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0" windowWidth="18525" windowHeight="12900" tabRatio="196" activeTab="0"/>
  </bookViews>
  <sheets>
    <sheet name="2009-10" sheetId="1" r:id="rId1"/>
    <sheet name="2008-09" sheetId="2" r:id="rId2"/>
    <sheet name="2007-08" sheetId="3" r:id="rId3"/>
  </sheets>
  <definedNames/>
  <calcPr fullCalcOnLoad="1"/>
  <pivotCaches>
    <pivotCache cacheId="3" r:id="rId4"/>
    <pivotCache cacheId="2" r:id="rId5"/>
    <pivotCache cacheId="1" r:id="rId6"/>
  </pivotCaches>
</workbook>
</file>

<file path=xl/comments1.xml><?xml version="1.0" encoding="utf-8"?>
<comments xmlns="http://schemas.openxmlformats.org/spreadsheetml/2006/main">
  <authors>
    <author/>
    <author>andrewz</author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SD81:
</t>
        </r>
        <r>
          <rPr>
            <sz val="8"/>
            <color indexed="8"/>
            <rFont val="Times New Roman"/>
            <family val="1"/>
          </rPr>
          <t>A = Apportionment
D = Donation/Gifts
G = Grants
E = Entitlement</t>
        </r>
      </text>
    </comment>
    <comment ref="B3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Title II, Part A</t>
        </r>
      </text>
    </comment>
    <comment ref="B4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Title IV, DFS</t>
        </r>
      </text>
    </comment>
    <comment ref="B5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21st Century Community Learning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 xml:space="preserve">SD81:
</t>
        </r>
        <r>
          <rPr>
            <sz val="8"/>
            <color indexed="8"/>
            <rFont val="Times New Roman"/>
            <family val="1"/>
          </rPr>
          <t>Prevention/Intervention Services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 xml:space="preserve">SD81:
</t>
        </r>
        <r>
          <rPr>
            <sz val="8"/>
            <color indexed="8"/>
            <rFont val="Times New Roman"/>
            <family val="1"/>
          </rPr>
          <t>Prevention/Intervention Services</t>
        </r>
      </text>
    </comment>
    <comment ref="B8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Course Equivalency</t>
        </r>
      </text>
    </comment>
    <comment ref="B9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WA First Robotics</t>
        </r>
      </text>
    </comment>
    <comment ref="B11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Title II, Part D, ARRA</t>
        </r>
      </text>
    </comment>
    <comment ref="B12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Learning Assistance Program</t>
        </r>
      </text>
    </comment>
    <comment ref="B13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American Legion team</t>
        </r>
      </text>
    </comment>
    <comment ref="B14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Title I, Part A</t>
        </r>
      </text>
    </comment>
    <comment ref="B15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Title I, Part A, ARRA Recovery</t>
        </r>
      </text>
    </comment>
    <comment ref="B16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Title III, LEP</t>
        </r>
      </text>
    </comment>
    <comment ref="B18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Skills Center Minor Works grant</t>
        </r>
      </text>
    </comment>
    <comment ref="B29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IDEA-B</t>
        </r>
      </text>
    </comment>
    <comment ref="B30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Section 619</t>
        </r>
      </text>
    </comment>
    <comment ref="B31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 xml:space="preserve">Perkins
</t>
        </r>
      </text>
    </comment>
    <comment ref="B32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 xml:space="preserve">Perkins
</t>
        </r>
      </text>
    </comment>
    <comment ref="B33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WA FIRST Robotics</t>
        </r>
      </text>
    </comment>
    <comment ref="B34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WA FIRST Robotics</t>
        </r>
      </text>
    </comment>
    <comment ref="B35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Energy Efficiency Improvements</t>
        </r>
      </text>
    </comment>
    <comment ref="B41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ARRA, IDEA-B</t>
        </r>
      </text>
    </comment>
    <comment ref="D41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2 year award</t>
        </r>
      </text>
    </comment>
    <comment ref="B42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ARRA, Section 619</t>
        </r>
      </text>
    </comment>
    <comment ref="B43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ARRA, Title II, Pt D</t>
        </r>
      </text>
    </comment>
    <comment ref="B56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Title I Neglected and Delinquent, Subpart 2 Special Projects</t>
        </r>
      </text>
    </comment>
    <comment ref="B58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District Improvement Assistance</t>
        </r>
      </text>
    </comment>
    <comment ref="B59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 xml:space="preserve">Title II, Part D, Enhancing Education Through Technology
</t>
        </r>
      </text>
    </comment>
    <comment ref="B60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Washington State Secondary Reading Plan</t>
        </r>
      </text>
    </comment>
    <comment ref="B64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>Matching Rick Gaebe donation</t>
        </r>
      </text>
    </comment>
    <comment ref="B81" authorId="0">
      <text>
        <r>
          <rPr>
            <b/>
            <sz val="10"/>
            <color indexed="8"/>
            <rFont val="Times New Roman"/>
            <family val="1"/>
          </rPr>
          <t xml:space="preserve">CraigS:
</t>
        </r>
        <r>
          <rPr>
            <sz val="10"/>
            <color indexed="8"/>
            <rFont val="Times New Roman"/>
            <family val="1"/>
          </rPr>
          <t xml:space="preserve">Title IV, DFS </t>
        </r>
      </text>
    </comment>
    <comment ref="D1" authorId="1">
      <text>
        <r>
          <rPr>
            <b/>
            <sz val="8"/>
            <rFont val="Tahoma"/>
            <family val="0"/>
          </rPr>
          <t>andrewz:</t>
        </r>
        <r>
          <rPr>
            <sz val="8"/>
            <rFont val="Tahoma"/>
            <family val="0"/>
          </rPr>
          <t xml:space="preserve">
A blank or hyphen signifies funding wasn't received.</t>
        </r>
      </text>
    </comment>
  </commentList>
</comments>
</file>

<file path=xl/comments2.xml><?xml version="1.0" encoding="utf-8"?>
<comments xmlns="http://schemas.openxmlformats.org/spreadsheetml/2006/main">
  <authors>
    <author>SD81</author>
    <author>Craig T. Skillestad</author>
    <author>Spokane Public Schools</author>
    <author>CraigS</author>
    <author>andrewz</author>
  </authors>
  <commentList>
    <comment ref="A1" authorId="0">
      <text>
        <r>
          <rPr>
            <b/>
            <sz val="8"/>
            <rFont val="Tahoma"/>
            <family val="2"/>
          </rPr>
          <t>SD81:</t>
        </r>
        <r>
          <rPr>
            <sz val="8"/>
            <rFont val="Tahoma"/>
            <family val="2"/>
          </rPr>
          <t xml:space="preserve">
A = Apportionment
D = Donation/Gifts
G = Grants
E = Entitlement</t>
        </r>
      </text>
    </comment>
    <comment ref="B2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Carl D. Perkins - CTE</t>
        </r>
      </text>
    </comment>
    <comment ref="B3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II, Part A
</t>
        </r>
      </text>
    </comment>
    <comment ref="B4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Learn and Serve America</t>
        </r>
      </text>
    </comment>
    <comment ref="B6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I, School Improvement</t>
        </r>
      </text>
    </comment>
    <comment ref="B7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I, School Improvement</t>
        </r>
      </text>
    </comment>
    <comment ref="B8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I, Part A</t>
        </r>
      </text>
    </comment>
    <comment ref="B14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Learn and Serve America</t>
        </r>
      </text>
    </comment>
    <comment ref="B20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Pacific Northwest Association for College Admission Counseling</t>
        </r>
      </text>
    </comment>
    <comment ref="B22" authorId="0">
      <text>
        <r>
          <rPr>
            <b/>
            <sz val="8"/>
            <rFont val="Tahoma"/>
            <family val="2"/>
          </rPr>
          <t>SD81:</t>
        </r>
        <r>
          <rPr>
            <sz val="8"/>
            <rFont val="Tahoma"/>
            <family val="2"/>
          </rPr>
          <t xml:space="preserve">
Title I, Part D - Marian Hts</t>
        </r>
      </text>
    </comment>
    <comment ref="B23" authorId="0">
      <text>
        <r>
          <rPr>
            <b/>
            <sz val="8"/>
            <rFont val="Tahoma"/>
            <family val="2"/>
          </rPr>
          <t>SD81:</t>
        </r>
        <r>
          <rPr>
            <sz val="8"/>
            <rFont val="Tahoma"/>
            <family val="2"/>
          </rPr>
          <t xml:space="preserve">
Title I, Part D - Healing Lodge</t>
        </r>
      </text>
    </comment>
    <comment ref="B24" authorId="0">
      <text>
        <r>
          <rPr>
            <b/>
            <sz val="8"/>
            <rFont val="Tahoma"/>
            <family val="2"/>
          </rPr>
          <t>SD81:</t>
        </r>
        <r>
          <rPr>
            <sz val="8"/>
            <rFont val="Tahoma"/>
            <family val="2"/>
          </rPr>
          <t xml:space="preserve">
Title I, Part D - JDC</t>
        </r>
      </text>
    </comment>
    <comment ref="B25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I, Part D - Martin Hall</t>
        </r>
      </text>
    </comment>
    <comment ref="B31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Wanda Cowles</t>
        </r>
      </text>
    </comment>
    <comment ref="B32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Washington FIRST Robotics Grant</t>
        </r>
      </text>
    </comment>
    <comment ref="B39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Beginning Teacher Assistance Program</t>
        </r>
      </text>
    </comment>
    <comment ref="B49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District Improvement Assistance</t>
        </r>
      </text>
    </comment>
    <comment ref="B54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I, Part D, Training Mini-Grant</t>
        </r>
      </text>
    </comment>
    <comment ref="B55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Educational Leadership Intern Program</t>
        </r>
      </text>
    </comment>
    <comment ref="B56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College Readiness Initiative: AVID &amp; Nav 101</t>
        </r>
      </text>
    </comment>
    <comment ref="B57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College Readiness Initiative: AVID &amp; Nav 101</t>
        </r>
      </text>
    </comment>
    <comment ref="B58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College Readiness Initiative: AVID &amp; Nav 101</t>
        </r>
      </text>
    </comment>
    <comment ref="B59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College Readiness Initiative: AVID &amp; Nav 101</t>
        </r>
      </text>
    </comment>
    <comment ref="B60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College Readiness Initiative: AVID &amp; Nav 101</t>
        </r>
      </text>
    </comment>
    <comment ref="B71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IDEA-B
</t>
        </r>
      </text>
    </comment>
    <comment ref="B72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PS, Section 619</t>
        </r>
      </text>
    </comment>
    <comment ref="B75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Early Childhood Special Education Mini-Grant</t>
        </r>
      </text>
    </comment>
    <comment ref="B79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II, Part D, Enhancing Education thru Technology Coaching</t>
        </r>
      </text>
    </comment>
    <comment ref="B86" authorId="2">
      <text>
        <r>
          <rPr>
            <b/>
            <sz val="10"/>
            <rFont val="Tahoma"/>
            <family val="2"/>
          </rPr>
          <t>Spokane Public Schools:</t>
        </r>
        <r>
          <rPr>
            <sz val="10"/>
            <rFont val="Tahoma"/>
            <family val="2"/>
          </rPr>
          <t xml:space="preserve">
Non-Traditional Fields</t>
        </r>
      </text>
    </comment>
    <comment ref="B90" authorId="2">
      <text>
        <r>
          <rPr>
            <b/>
            <sz val="10"/>
            <rFont val="Tahoma"/>
            <family val="2"/>
          </rPr>
          <t>Spokane Public Schools:</t>
        </r>
        <r>
          <rPr>
            <sz val="10"/>
            <rFont val="Tahoma"/>
            <family val="2"/>
          </rPr>
          <t xml:space="preserve">
WA State Secondary School Improvement Reading Plan</t>
        </r>
      </text>
    </comment>
    <comment ref="B91" authorId="2">
      <text>
        <r>
          <rPr>
            <b/>
            <sz val="10"/>
            <rFont val="Tahoma"/>
            <family val="2"/>
          </rPr>
          <t>Spokane Public Schools:</t>
        </r>
        <r>
          <rPr>
            <sz val="10"/>
            <rFont val="Tahoma"/>
            <family val="2"/>
          </rPr>
          <t xml:space="preserve">
Qwest Foundation Learning Technologies</t>
        </r>
      </text>
    </comment>
    <comment ref="B92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Women's Auxiliary American Institute of Mining, Meturrilogical and Petroleum Engineers</t>
        </r>
      </text>
    </comment>
    <comment ref="B97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Title V, Part A, Innovative Education</t>
        </r>
      </text>
    </comment>
    <comment ref="B112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Title II, Part D: Enhancing Educ Thru Technology</t>
        </r>
      </text>
    </comment>
    <comment ref="B113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Title II, Part D: Enhancing Educ Thru Technology</t>
        </r>
      </text>
    </comment>
    <comment ref="B127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ARRA, NSLP Equipment Assistance Grant</t>
        </r>
      </text>
    </comment>
    <comment ref="B136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ARRA, McKinney-Vento (Homeless)</t>
        </r>
      </text>
    </comment>
    <comment ref="B137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Title X, Part C, Homeless</t>
        </r>
      </text>
    </comment>
    <comment ref="B138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39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40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41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42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43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44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45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46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47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48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49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50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51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52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53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54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55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56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57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58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59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60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WA Navigation 101</t>
        </r>
      </text>
    </comment>
    <comment ref="B161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CTE Competitive - High Demand</t>
        </r>
      </text>
    </comment>
    <comment ref="B162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CTE Competitive - High Demand</t>
        </r>
      </text>
    </comment>
    <comment ref="B163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Transitional Bilingual</t>
        </r>
      </text>
    </comment>
    <comment ref="B164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Gifted &amp; Talented
</t>
        </r>
      </text>
    </comment>
    <comment ref="B167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Qwest Foundation Learning Technologies</t>
        </r>
      </text>
    </comment>
    <comment ref="B168" authorId="3">
      <text>
        <r>
          <rPr>
            <b/>
            <sz val="10"/>
            <rFont val="Tahoma"/>
            <family val="2"/>
          </rPr>
          <t>CraigS:</t>
        </r>
        <r>
          <rPr>
            <sz val="10"/>
            <rFont val="Tahoma"/>
            <family val="2"/>
          </rPr>
          <t xml:space="preserve">
Educational Leadership Interns</t>
        </r>
      </text>
    </comment>
    <comment ref="B172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GEAR UP - Year 2</t>
        </r>
      </text>
    </comment>
    <comment ref="B173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GEAR UP - Year 2</t>
        </r>
      </text>
    </comment>
    <comment ref="B178" authorId="2">
      <text>
        <r>
          <rPr>
            <b/>
            <sz val="10"/>
            <rFont val="Tahoma"/>
            <family val="2"/>
          </rPr>
          <t>Spokane Public Schools:</t>
        </r>
        <r>
          <rPr>
            <sz val="10"/>
            <rFont val="Tahoma"/>
            <family val="2"/>
          </rPr>
          <t xml:space="preserve">
Title I, Pt D - Excelsior</t>
        </r>
      </text>
    </comment>
    <comment ref="B179" authorId="2">
      <text>
        <r>
          <rPr>
            <b/>
            <sz val="10"/>
            <rFont val="Tahoma"/>
            <family val="2"/>
          </rPr>
          <t>Spokane Public Schools:</t>
        </r>
        <r>
          <rPr>
            <sz val="10"/>
            <rFont val="Tahoma"/>
            <family val="2"/>
          </rPr>
          <t xml:space="preserve">
Title I, Pt D - Healing Lodge</t>
        </r>
      </text>
    </comment>
    <comment ref="B180" authorId="2">
      <text>
        <r>
          <rPr>
            <b/>
            <sz val="10"/>
            <rFont val="Tahoma"/>
            <family val="2"/>
          </rPr>
          <t>Spokane Public Schools:</t>
        </r>
        <r>
          <rPr>
            <sz val="10"/>
            <rFont val="Tahoma"/>
            <family val="2"/>
          </rPr>
          <t xml:space="preserve">
Title I, Pt D - JDC</t>
        </r>
      </text>
    </comment>
    <comment ref="B181" authorId="2">
      <text>
        <r>
          <rPr>
            <b/>
            <sz val="10"/>
            <rFont val="Tahoma"/>
            <family val="2"/>
          </rPr>
          <t>Spokane Public Schools:</t>
        </r>
        <r>
          <rPr>
            <sz val="10"/>
            <rFont val="Tahoma"/>
            <family val="2"/>
          </rPr>
          <t xml:space="preserve">
Title I, Pt D - Martin Hall</t>
        </r>
      </text>
    </comment>
    <comment ref="B182" authorId="2">
      <text>
        <r>
          <rPr>
            <b/>
            <sz val="10"/>
            <rFont val="Tahoma"/>
            <family val="2"/>
          </rPr>
          <t>Spokane Public Schools:</t>
        </r>
        <r>
          <rPr>
            <sz val="10"/>
            <rFont val="Tahoma"/>
            <family val="2"/>
          </rPr>
          <t xml:space="preserve">
Title I, Pt D, Training Proposal</t>
        </r>
      </text>
    </comment>
    <comment ref="B183" authorId="2">
      <text>
        <r>
          <rPr>
            <b/>
            <sz val="10"/>
            <rFont val="Tahoma"/>
            <family val="2"/>
          </rPr>
          <t>Spokane Public Schools:</t>
        </r>
        <r>
          <rPr>
            <sz val="10"/>
            <rFont val="Tahoma"/>
            <family val="2"/>
          </rPr>
          <t xml:space="preserve">
Wa Reading Corps
</t>
        </r>
      </text>
    </comment>
    <comment ref="B184" authorId="2">
      <text>
        <r>
          <rPr>
            <b/>
            <sz val="10"/>
            <rFont val="Tahoma"/>
            <family val="2"/>
          </rPr>
          <t>Spokane Public Schools:</t>
        </r>
        <r>
          <rPr>
            <sz val="10"/>
            <rFont val="Tahoma"/>
            <family val="2"/>
          </rPr>
          <t xml:space="preserve">
Wa Reading Corps
</t>
        </r>
      </text>
    </comment>
    <comment ref="D74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Missoula not awarded</t>
        </r>
      </text>
    </comment>
    <comment ref="D1" authorId="4">
      <text>
        <r>
          <rPr>
            <b/>
            <sz val="8"/>
            <rFont val="Tahoma"/>
            <family val="0"/>
          </rPr>
          <t>andrewz:</t>
        </r>
        <r>
          <rPr>
            <sz val="8"/>
            <rFont val="Tahoma"/>
            <family val="0"/>
          </rPr>
          <t xml:space="preserve">
A blank or a hyphen signifies funding wasn't received.</t>
        </r>
      </text>
    </comment>
  </commentList>
</comments>
</file>

<file path=xl/comments3.xml><?xml version="1.0" encoding="utf-8"?>
<comments xmlns="http://schemas.openxmlformats.org/spreadsheetml/2006/main">
  <authors>
    <author>SD81</author>
    <author>Craig T. Skillestad</author>
    <author>andrewz</author>
  </authors>
  <commentList>
    <comment ref="A1" authorId="0">
      <text>
        <r>
          <rPr>
            <b/>
            <sz val="8"/>
            <rFont val="Tahoma"/>
            <family val="2"/>
          </rPr>
          <t>SD81:</t>
        </r>
        <r>
          <rPr>
            <sz val="8"/>
            <rFont val="Tahoma"/>
            <family val="2"/>
          </rPr>
          <t xml:space="preserve">
A = Apportionment
D = Donation/Gifts
G = Grants
E = Entitlement</t>
        </r>
      </text>
    </comment>
    <comment ref="B10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Learn and Serve America</t>
        </r>
      </text>
    </comment>
    <comment ref="B14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I, Part A</t>
        </r>
      </text>
    </comment>
    <comment ref="B15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II, Part A</t>
        </r>
      </text>
    </comment>
    <comment ref="B16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V, Part A</t>
        </r>
      </text>
    </comment>
    <comment ref="B17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IV, Part A
</t>
        </r>
      </text>
    </comment>
    <comment ref="B18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K-3 Demonstration</t>
        </r>
      </text>
    </comment>
    <comment ref="B19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School Improvement</t>
        </r>
      </text>
    </comment>
    <comment ref="B20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2nd Grade Reading Assessment</t>
        </r>
      </text>
    </comment>
    <comment ref="B24" authorId="0">
      <text>
        <r>
          <rPr>
            <b/>
            <sz val="8"/>
            <rFont val="Tahoma"/>
            <family val="2"/>
          </rPr>
          <t>SD81:</t>
        </r>
        <r>
          <rPr>
            <sz val="8"/>
            <rFont val="Tahoma"/>
            <family val="2"/>
          </rPr>
          <t xml:space="preserve">
Title I, Part D - Marian Hts</t>
        </r>
      </text>
    </comment>
    <comment ref="B25" authorId="0">
      <text>
        <r>
          <rPr>
            <b/>
            <sz val="8"/>
            <rFont val="Tahoma"/>
            <family val="2"/>
          </rPr>
          <t>SD81:</t>
        </r>
        <r>
          <rPr>
            <sz val="8"/>
            <rFont val="Tahoma"/>
            <family val="2"/>
          </rPr>
          <t xml:space="preserve">
Title I, Part D - Healing Lodge</t>
        </r>
      </text>
    </comment>
    <comment ref="B26" authorId="0">
      <text>
        <r>
          <rPr>
            <b/>
            <sz val="8"/>
            <rFont val="Tahoma"/>
            <family val="2"/>
          </rPr>
          <t>SD81:</t>
        </r>
        <r>
          <rPr>
            <sz val="8"/>
            <rFont val="Tahoma"/>
            <family val="2"/>
          </rPr>
          <t xml:space="preserve">
Title I, Part D - JDC</t>
        </r>
      </text>
    </comment>
    <comment ref="B27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I, Part D - Martin Hall</t>
        </r>
      </text>
    </comment>
    <comment ref="B28" authorId="0">
      <text>
        <r>
          <rPr>
            <b/>
            <sz val="8"/>
            <rFont val="Tahoma"/>
            <family val="2"/>
          </rPr>
          <t>SD81:</t>
        </r>
        <r>
          <rPr>
            <sz val="8"/>
            <rFont val="Tahoma"/>
            <family val="2"/>
          </rPr>
          <t xml:space="preserve">
Title I, Part D - Morning Star</t>
        </r>
      </text>
    </comment>
    <comment ref="B29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Wa Navigation 101</t>
        </r>
      </text>
    </comment>
    <comment ref="B30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ESL Demonstration Project/Multiple Language Population</t>
        </r>
      </text>
    </comment>
    <comment ref="B31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Wa Navigation 101</t>
        </r>
      </text>
    </comment>
    <comment ref="B35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Literacy Grant</t>
        </r>
      </text>
    </comment>
    <comment ref="B36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II, Part D - Enhancing Educ through Technology</t>
        </r>
      </text>
    </comment>
    <comment ref="B37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Beginning Teacher Assistance Program</t>
        </r>
      </text>
    </comment>
    <comment ref="B38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Wa Navigation 101</t>
        </r>
      </text>
    </comment>
    <comment ref="B44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Literacy Grant</t>
        </r>
      </text>
    </comment>
    <comment ref="B45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II, Part D - Enhancing Educ through Technology
Peer Coaching</t>
        </r>
      </text>
    </comment>
    <comment ref="B51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Student, Staff, Parent Group</t>
        </r>
      </text>
    </comment>
    <comment ref="B53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Educ Leadership Intern Program</t>
        </r>
      </text>
    </comment>
    <comment ref="B57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IDEA - B</t>
        </r>
      </text>
    </comment>
    <comment ref="B58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Section 619</t>
        </r>
      </text>
    </comment>
    <comment ref="B60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Carl Perkins</t>
        </r>
      </text>
    </comment>
    <comment ref="B61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Wa Navigation 101</t>
        </r>
      </text>
    </comment>
    <comment ref="B70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Literacy Grant</t>
        </r>
      </text>
    </comment>
    <comment ref="B71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Literacy Grant</t>
        </r>
      </text>
    </comment>
    <comment ref="B72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Carl Perkins</t>
        </r>
      </text>
    </comment>
    <comment ref="B81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Perkins Programs of Study</t>
        </r>
      </text>
    </comment>
    <comment ref="B82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Building Bridges</t>
        </r>
      </text>
    </comment>
    <comment ref="B83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TechREACH Alliance Project</t>
        </r>
      </text>
    </comment>
    <comment ref="B92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Perkins Programs of Study</t>
        </r>
      </text>
    </comment>
    <comment ref="B93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Learn &amp; Serve America</t>
        </r>
      </text>
    </comment>
    <comment ref="B99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Diagnostic Assessment Allocation</t>
        </r>
      </text>
    </comment>
    <comment ref="B100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Reading First Professional Development Supplemental</t>
        </r>
      </text>
    </comment>
    <comment ref="B102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No Child Left Inside</t>
        </r>
      </text>
    </comment>
    <comment ref="B117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Fresh Fruit &amp; Vegetable</t>
        </r>
      </text>
    </comment>
    <comment ref="B118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Qwest Foundation </t>
        </r>
      </text>
    </comment>
    <comment ref="B119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VII, Indian Education</t>
        </r>
      </text>
    </comment>
    <comment ref="B120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Women's Auxiliary American Institute of Mining, Meturrilogical and Petroleum Engineers</t>
        </r>
      </text>
    </comment>
    <comment ref="B129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Branch/Satellite Campus Feasibility Study</t>
        </r>
      </text>
    </comment>
    <comment ref="B130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WA Navigational 101 - YR 1</t>
        </r>
      </text>
    </comment>
    <comment ref="B131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WA Navigational 101 - YR 2</t>
        </r>
      </text>
    </comment>
    <comment ref="B132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ESL Demonstration Project/Multiple Language Populations</t>
        </r>
      </text>
    </comment>
    <comment ref="B133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Academic Achievement Award - Math</t>
        </r>
      </text>
    </comment>
    <comment ref="B134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Distinguished School Award - Reading</t>
        </r>
      </text>
    </comment>
    <comment ref="B137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X, Part C, Homeless Education</t>
        </r>
      </text>
    </comment>
    <comment ref="B138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WA Navigational 101 - YR 2</t>
        </r>
      </text>
    </comment>
    <comment ref="B139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WA Navigational 101 - YR 2</t>
        </r>
      </text>
    </comment>
    <comment ref="B140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WA Navigational 101 - YR 2</t>
        </r>
      </text>
    </comment>
    <comment ref="B141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GEAR UP - Year 2</t>
        </r>
      </text>
    </comment>
    <comment ref="B142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GEAR UP - Year 2</t>
        </r>
      </text>
    </comment>
    <comment ref="B144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II, Part D, Enhancing Education thru Technology Coaching</t>
        </r>
      </text>
    </comment>
    <comment ref="B145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Reading First</t>
        </r>
      </text>
    </comment>
    <comment ref="B146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LAP</t>
        </r>
      </text>
    </comment>
    <comment ref="B147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I-Best</t>
        </r>
      </text>
    </comment>
    <comment ref="B148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III, LEP</t>
        </r>
      </text>
    </comment>
    <comment ref="B149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Immigrant Competitive</t>
        </r>
      </text>
    </comment>
    <comment ref="B150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Transition Bilingual</t>
        </r>
      </text>
    </comment>
    <comment ref="B151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Highly Capable</t>
        </r>
      </text>
    </comment>
    <comment ref="B152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I, School Improvement</t>
        </r>
      </text>
    </comment>
    <comment ref="B155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Perkins</t>
        </r>
      </text>
    </comment>
    <comment ref="B156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IV, DFS</t>
        </r>
      </text>
    </comment>
    <comment ref="B157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II D, EETT</t>
        </r>
      </text>
    </comment>
    <comment ref="B158" authorId="0">
      <text>
        <r>
          <rPr>
            <b/>
            <sz val="8"/>
            <rFont val="Tahoma"/>
            <family val="2"/>
          </rPr>
          <t>SD81:</t>
        </r>
        <r>
          <rPr>
            <sz val="8"/>
            <rFont val="Tahoma"/>
            <family val="2"/>
          </rPr>
          <t xml:space="preserve">
Student Assistant Specialists</t>
        </r>
      </text>
    </comment>
    <comment ref="B159" authorId="0">
      <text>
        <r>
          <rPr>
            <b/>
            <sz val="8"/>
            <rFont val="Tahoma"/>
            <family val="2"/>
          </rPr>
          <t>SD81:</t>
        </r>
        <r>
          <rPr>
            <sz val="8"/>
            <rFont val="Tahoma"/>
            <family val="2"/>
          </rPr>
          <t xml:space="preserve">
Student Assistant Specialists</t>
        </r>
      </text>
    </comment>
    <comment ref="B160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Math Coaching Demo</t>
        </r>
      </text>
    </comment>
    <comment ref="B161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School Improvement Assistance</t>
        </r>
      </text>
    </comment>
    <comment ref="B162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CTE Competitive</t>
        </r>
      </text>
    </comment>
    <comment ref="B164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I, School Improvement</t>
        </r>
      </text>
    </comment>
    <comment ref="B166" authorId="1">
      <text>
        <r>
          <rPr>
            <b/>
            <sz val="8"/>
            <rFont val="Tahoma"/>
            <family val="2"/>
          </rPr>
          <t>Craig T. Skillestad:</t>
        </r>
        <r>
          <rPr>
            <sz val="8"/>
            <rFont val="Tahoma"/>
            <family val="2"/>
          </rPr>
          <t xml:space="preserve">
Title I, School Improvement</t>
        </r>
      </text>
    </comment>
    <comment ref="D1" authorId="2">
      <text>
        <r>
          <rPr>
            <b/>
            <sz val="8"/>
            <rFont val="Tahoma"/>
            <family val="0"/>
          </rPr>
          <t>andrewz:</t>
        </r>
        <r>
          <rPr>
            <sz val="8"/>
            <rFont val="Tahoma"/>
            <family val="0"/>
          </rPr>
          <t xml:space="preserve">
A blank or a  hyphen signifies funding wasn't received.</t>
        </r>
      </text>
    </comment>
  </commentList>
</comments>
</file>

<file path=xl/sharedStrings.xml><?xml version="1.0" encoding="utf-8"?>
<sst xmlns="http://schemas.openxmlformats.org/spreadsheetml/2006/main" count="1349" uniqueCount="191">
  <si>
    <t>A, D, G, E</t>
  </si>
  <si>
    <t>Donor / Granting Agency</t>
  </si>
  <si>
    <t>Federal, State, or Private</t>
  </si>
  <si>
    <t>Award / Received Amount</t>
  </si>
  <si>
    <t>Donation or gift</t>
  </si>
  <si>
    <t>Lewis &amp; Clark Boosters</t>
  </si>
  <si>
    <t>Private</t>
  </si>
  <si>
    <t>Grant</t>
  </si>
  <si>
    <t>OSPI</t>
  </si>
  <si>
    <t>Federal</t>
  </si>
  <si>
    <t>State</t>
  </si>
  <si>
    <t>US Dept of Education</t>
  </si>
  <si>
    <t>Apportionment</t>
  </si>
  <si>
    <t>North Central Storm</t>
  </si>
  <si>
    <t>Entitlement</t>
  </si>
  <si>
    <t>Washington Secretary of State/State Library</t>
  </si>
  <si>
    <t>Steve Crawford Trust Fund</t>
  </si>
  <si>
    <t>Hollister-Stier Laboratories</t>
  </si>
  <si>
    <t>Smith, R. Scott</t>
  </si>
  <si>
    <t>Lithco, Tracy</t>
  </si>
  <si>
    <t>Purser, Ray</t>
  </si>
  <si>
    <t>Gaebe, Rick</t>
  </si>
  <si>
    <t>Elliott Bay Auto Brokers</t>
  </si>
  <si>
    <t>Welty Foundation</t>
  </si>
  <si>
    <t>Spokane Teachers Credit Union</t>
  </si>
  <si>
    <t>SPS Foundation</t>
  </si>
  <si>
    <t>Estate of Fred Koch</t>
  </si>
  <si>
    <t>Linwood PTO</t>
  </si>
  <si>
    <t>Spokane Faith Center</t>
  </si>
  <si>
    <t>Johnson, James T</t>
  </si>
  <si>
    <t>Active 4 Youth</t>
  </si>
  <si>
    <t>Nat'l Assoc Sec School Principals</t>
  </si>
  <si>
    <t>Smith, Tighe &amp; Marybeth</t>
  </si>
  <si>
    <t>WA State Traffic Safety Commission</t>
  </si>
  <si>
    <t>Washington State University</t>
  </si>
  <si>
    <t>Indian Trail PTA</t>
  </si>
  <si>
    <t>Jefferson PTG</t>
  </si>
  <si>
    <t xml:space="preserve">Wells Fargo Foundation </t>
  </si>
  <si>
    <t>S.M.I.L.E. International Organization</t>
  </si>
  <si>
    <t>Anonymous</t>
  </si>
  <si>
    <t>Friends of Seven</t>
  </si>
  <si>
    <t>Nati'l Aeronautics &amp; Space Administration</t>
  </si>
  <si>
    <t>Clark, Ed</t>
  </si>
  <si>
    <t>Moran Prairie PTG</t>
  </si>
  <si>
    <t>Ferris Dance Team Parent Group</t>
  </si>
  <si>
    <t>Kilgore Architectural Products</t>
  </si>
  <si>
    <t>Washington State Univ</t>
  </si>
  <si>
    <t>ESD #101</t>
  </si>
  <si>
    <t>City of Spokane</t>
  </si>
  <si>
    <t>Cochrane &amp; Co. via Anita Valdez</t>
  </si>
  <si>
    <t>College Board</t>
  </si>
  <si>
    <t>Bezos Family Foundation</t>
  </si>
  <si>
    <t>Sum of Award / Received Amount</t>
  </si>
  <si>
    <t>E</t>
  </si>
  <si>
    <t>G</t>
  </si>
  <si>
    <t>D</t>
  </si>
  <si>
    <t>A</t>
  </si>
  <si>
    <t>Washington Dental Service</t>
  </si>
  <si>
    <t>Toshiba America Foundation</t>
  </si>
  <si>
    <t>Costco</t>
  </si>
  <si>
    <t>Team Spartan Wrestling</t>
  </si>
  <si>
    <t>Fire Control Sprinkler Systems Co, Inc</t>
  </si>
  <si>
    <t>Fred Meyer, Inc</t>
  </si>
  <si>
    <t>PNWACAC</t>
  </si>
  <si>
    <t>Washington Traffic Safety Commission</t>
  </si>
  <si>
    <t>Center for Strengthening the Teaching Profession</t>
  </si>
  <si>
    <t>Marr, Sen. Chris</t>
  </si>
  <si>
    <t>Linwood SSPG</t>
  </si>
  <si>
    <t>Ahern, Sen. John</t>
  </si>
  <si>
    <t>Chase PTG</t>
  </si>
  <si>
    <t>Garland Avenue Theatre</t>
  </si>
  <si>
    <t>Jefferson Montessori Parent Group</t>
  </si>
  <si>
    <t>Spokane Regional Sports Commission</t>
  </si>
  <si>
    <t>Stateline Miners Football Organization</t>
  </si>
  <si>
    <t>Tap Grandma's/Red Hats</t>
  </si>
  <si>
    <t>Washington Department of Labor &amp; Industry</t>
  </si>
  <si>
    <t>Corporation for Public Broadcasting</t>
  </si>
  <si>
    <t>Balboa PTG</t>
  </si>
  <si>
    <t>Cub Scout Pack #305</t>
  </si>
  <si>
    <t>Johnson, Dale</t>
  </si>
  <si>
    <t>Educational Service Dist #101</t>
  </si>
  <si>
    <t>Wal-Mart Foundation</t>
  </si>
  <si>
    <t>Nat'l Telecommuncations &amp; Info Admin</t>
  </si>
  <si>
    <t>Edvisions, Inc</t>
  </si>
  <si>
    <t>Jackson, Bryan</t>
  </si>
  <si>
    <t>SPHS Instrumental Parent Group</t>
  </si>
  <si>
    <t>School's Out Washington</t>
  </si>
  <si>
    <t>Cedar Property Management</t>
  </si>
  <si>
    <t>Elliot Family Foundation</t>
  </si>
  <si>
    <t>Wells Fargo Bank</t>
  </si>
  <si>
    <t>Brown, T.C. Trust</t>
  </si>
  <si>
    <t>Rotary Club 21 of Spokane</t>
  </si>
  <si>
    <t>WAAIME</t>
  </si>
  <si>
    <t>GSSAC</t>
  </si>
  <si>
    <t>Shamrock Corp/Innisbrook Wraps</t>
  </si>
  <si>
    <t>LCHS PTSG</t>
  </si>
  <si>
    <t>Ben &amp; Jerry's Ice Cream</t>
  </si>
  <si>
    <t>Spokane Hoopfest Association</t>
  </si>
  <si>
    <t>SPHS Booster Club</t>
  </si>
  <si>
    <t>NEA-Saturn/UAW Partnership</t>
  </si>
  <si>
    <t>U.S. Dept of Education</t>
  </si>
  <si>
    <t>North Central HS Boosters</t>
  </si>
  <si>
    <t>LCHS Booster Club</t>
  </si>
  <si>
    <t>Spokane Girls Fastpitch Softball Association</t>
  </si>
  <si>
    <t>Northwest Indian Veterans Association</t>
  </si>
  <si>
    <t>Shawn Higgins Memorial Fund</t>
  </si>
  <si>
    <t>Wa Educational Research Association</t>
  </si>
  <si>
    <t>Mauro, Charles &amp; Steven families</t>
  </si>
  <si>
    <t>Spokane South Rotary Club</t>
  </si>
  <si>
    <t>Hutton PTA</t>
  </si>
  <si>
    <t>Washington Mutual Bank</t>
  </si>
  <si>
    <t>Center for Native Education (Antioch Univ)</t>
  </si>
  <si>
    <t>M.J. Murdock Charitable Trust</t>
  </si>
  <si>
    <t>HECB</t>
  </si>
  <si>
    <t>Cooper PTO</t>
  </si>
  <si>
    <t>Murray, Dan &amp; Lori</t>
  </si>
  <si>
    <t>Westview PTA</t>
  </si>
  <si>
    <t>Downtown Toyota/WTB</t>
  </si>
  <si>
    <t>Filippini, Charles</t>
  </si>
  <si>
    <t>Avista Corporation</t>
  </si>
  <si>
    <t>Pemco Mutual Insurance</t>
  </si>
  <si>
    <t>Gonzaga Univ/Knights &amp; Setons</t>
  </si>
  <si>
    <t>Sims, Jerry</t>
  </si>
  <si>
    <t>Morin, David &amp; Mrs.</t>
  </si>
  <si>
    <t>Mullan Road PTG</t>
  </si>
  <si>
    <t>Starbuck Coffee Company</t>
  </si>
  <si>
    <t>Comcast Corporation</t>
  </si>
  <si>
    <t>Precision Countertops</t>
  </si>
  <si>
    <t>Moloney, O'Neill, Corkery, &amp; Jones Inc.</t>
  </si>
  <si>
    <t>Ferris PTG</t>
  </si>
  <si>
    <t>Ziegler Lumber Company</t>
  </si>
  <si>
    <t>Shadle Park Instrumental Parent Group</t>
  </si>
  <si>
    <t>Mentoring Advanced Placement</t>
  </si>
  <si>
    <t>Heinemann-Raintree</t>
  </si>
  <si>
    <t>Linwood S.S.P.G.</t>
  </si>
  <si>
    <t>M-R Fitness Inc.</t>
  </si>
  <si>
    <t>Washington Dept CTED</t>
  </si>
  <si>
    <t>Regal PTO</t>
  </si>
  <si>
    <t>Page Ahead</t>
  </si>
  <si>
    <t>Kamitomo, Mark</t>
  </si>
  <si>
    <t>Forester's Group</t>
  </si>
  <si>
    <t>Shadle Park Boosters</t>
  </si>
  <si>
    <t>Bly, John &amp; Dee</t>
  </si>
  <si>
    <t>Center for Native Education</t>
  </si>
  <si>
    <t>Crawford, Steve (Trust)</t>
  </si>
  <si>
    <t>Stark, Christian</t>
  </si>
  <si>
    <t>Northern Technologies, Inc.</t>
  </si>
  <si>
    <t>Howlett, Andrew &amp; Molly</t>
  </si>
  <si>
    <t>Puget Sound Center for Teaching, Learning, &amp; Technology</t>
  </si>
  <si>
    <t>University of Phoenix staff/students</t>
  </si>
  <si>
    <t>Moulton, Thomas</t>
  </si>
  <si>
    <t>Duffy, Frank &amp; Heidi</t>
  </si>
  <si>
    <t>Fred Meyer Stores</t>
  </si>
  <si>
    <t>Gus Johnson Ford</t>
  </si>
  <si>
    <t>Microsoft Matching Gift Program</t>
  </si>
  <si>
    <t>Taylor, Scott &amp; Lisa</t>
  </si>
  <si>
    <t>DonorsChoose.org</t>
  </si>
  <si>
    <t>Spokane Area Workforce Development Council</t>
  </si>
  <si>
    <t>Washington Restaurant Association</t>
  </si>
  <si>
    <t>Itron</t>
  </si>
  <si>
    <t>Department of Education</t>
  </si>
  <si>
    <t>Toyota Tapesty</t>
  </si>
  <si>
    <t>Northwest ESD #189</t>
  </si>
  <si>
    <t>Spokane Girls' Softball Assn</t>
  </si>
  <si>
    <t>TAP Pharmaceutical Products</t>
  </si>
  <si>
    <t>Ray, JoAnn</t>
  </si>
  <si>
    <t>Pace, Martin &amp; Jill</t>
  </si>
  <si>
    <t>Lincoln Electric &amp; OXARC</t>
  </si>
  <si>
    <t>Rotary Community Services</t>
  </si>
  <si>
    <t>Ferris Senior All-Nighter PTG</t>
  </si>
  <si>
    <t>Andrew Talley &amp; Company</t>
  </si>
  <si>
    <t>Hamblen PTG</t>
  </si>
  <si>
    <t>The Paradies Shops</t>
  </si>
  <si>
    <t>Avista Foundation</t>
  </si>
  <si>
    <t>Laura Bush Foundation</t>
  </si>
  <si>
    <t>Washington State CTED</t>
  </si>
  <si>
    <t>Communities In Schools of Spokane County</t>
  </si>
  <si>
    <t>declined award</t>
  </si>
  <si>
    <t>unfunded</t>
  </si>
  <si>
    <t>Thru 01/07/10</t>
  </si>
  <si>
    <t>Data</t>
  </si>
  <si>
    <t>Count of Award / Received Amount</t>
  </si>
  <si>
    <t>Donations/Gifts</t>
  </si>
  <si>
    <t>Entitlements</t>
  </si>
  <si>
    <t>Grants</t>
  </si>
  <si>
    <t>Grand Total</t>
  </si>
  <si>
    <t>Definitions:</t>
  </si>
  <si>
    <r>
      <t>Apportionments</t>
    </r>
    <r>
      <rPr>
        <sz val="10"/>
        <rFont val="Arial"/>
        <family val="2"/>
      </rPr>
      <t xml:space="preserve"> are the money the state gives for the gifted and talented students and the bilingual program based on reported enrollment. </t>
    </r>
  </si>
  <si>
    <r>
      <t>Entitlements</t>
    </r>
    <r>
      <rPr>
        <sz val="10"/>
        <rFont val="Arial"/>
        <family val="2"/>
      </rPr>
      <t xml:space="preserve"> are based on demographics of student enrollment. </t>
    </r>
  </si>
  <si>
    <r>
      <t>Donations/gifts</t>
    </r>
    <r>
      <rPr>
        <sz val="10"/>
        <rFont val="Arial"/>
        <family val="2"/>
      </rPr>
      <t xml:space="preserve"> are given by individuals, estates or organizations with a request for beefing up certain areas.</t>
    </r>
  </si>
  <si>
    <r>
      <t>Grants</t>
    </r>
    <r>
      <rPr>
        <sz val="10"/>
        <rFont val="Arial"/>
        <family val="2"/>
      </rPr>
      <t xml:space="preserve"> are competitive. For example, if it’s a technology grant, having the best idea for how to use that particular technology as a teaching tool.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</si>
</sst>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_);_(\$* \(#,##0\);_(\$* \-??_);_(@_)"/>
    <numFmt numFmtId="166" formatCode="_(* #,##0_);_(* \(#,##0\);_(* \-??_);_(@_)"/>
    <numFmt numFmtId="167" formatCode="_(&quot;$&quot;* #,##0_);_(&quot;$&quot;* \(#,##0\);_(&quot;$&quot;* &quot;-&quot;??_);_(@_)"/>
    <numFmt numFmtId="168" formatCode="_(* #,##0_);_(* \(#,##0\);_(* &quot;-&quot;??_);_(@_)"/>
  </numFmts>
  <fonts count="15">
    <font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7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horizontal="center" wrapText="1"/>
    </xf>
    <xf numFmtId="165" fontId="0" fillId="0" borderId="2" xfId="17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3" xfId="17" applyNumberFormat="1" applyFont="1" applyFill="1" applyBorder="1" applyAlignment="1" applyProtection="1">
      <alignment/>
      <protection/>
    </xf>
    <xf numFmtId="165" fontId="0" fillId="0" borderId="4" xfId="17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5" xfId="17" applyNumberFormat="1" applyFont="1" applyFill="1" applyBorder="1" applyAlignment="1" applyProtection="1">
      <alignment/>
      <protection/>
    </xf>
    <xf numFmtId="165" fontId="0" fillId="0" borderId="6" xfId="17" applyNumberFormat="1" applyFont="1" applyFill="1" applyBorder="1" applyAlignment="1" applyProtection="1">
      <alignment/>
      <protection/>
    </xf>
    <xf numFmtId="0" fontId="0" fillId="0" borderId="7" xfId="0" applyBorder="1" applyAlignment="1">
      <alignment horizontal="center" wrapText="1"/>
    </xf>
    <xf numFmtId="167" fontId="0" fillId="0" borderId="0" xfId="17" applyNumberFormat="1" applyAlignment="1">
      <alignment/>
    </xf>
    <xf numFmtId="167" fontId="0" fillId="0" borderId="8" xfId="17" applyNumberFormat="1" applyFont="1" applyBorder="1" applyAlignment="1">
      <alignment horizontal="center" wrapText="1"/>
    </xf>
    <xf numFmtId="167" fontId="0" fillId="0" borderId="0" xfId="17" applyNumberFormat="1" applyFill="1" applyAlignment="1">
      <alignment/>
    </xf>
    <xf numFmtId="167" fontId="0" fillId="0" borderId="0" xfId="17" applyNumberFormat="1" applyFont="1" applyAlignment="1">
      <alignment/>
    </xf>
    <xf numFmtId="167" fontId="0" fillId="2" borderId="0" xfId="17" applyNumberForma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9" fillId="0" borderId="0" xfId="17" applyNumberFormat="1" applyFont="1" applyAlignment="1">
      <alignment/>
    </xf>
    <xf numFmtId="167" fontId="10" fillId="0" borderId="0" xfId="17" applyNumberFormat="1" applyFont="1" applyAlignment="1">
      <alignment/>
    </xf>
    <xf numFmtId="167" fontId="0" fillId="0" borderId="0" xfId="17" applyNumberFormat="1" applyFont="1" applyAlignment="1">
      <alignment horizontal="center"/>
    </xf>
    <xf numFmtId="167" fontId="0" fillId="0" borderId="13" xfId="17" applyNumberFormat="1" applyBorder="1" applyAlignment="1">
      <alignment/>
    </xf>
    <xf numFmtId="167" fontId="0" fillId="0" borderId="14" xfId="17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0" fontId="11" fillId="0" borderId="0" xfId="0" applyFont="1" applyAlignment="1">
      <alignment horizontal="left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12" fillId="0" borderId="5" xfId="0" applyFont="1" applyBorder="1" applyAlignment="1">
      <alignment/>
    </xf>
    <xf numFmtId="0" fontId="0" fillId="0" borderId="5" xfId="0" applyNumberFormat="1" applyBorder="1" applyAlignment="1">
      <alignment/>
    </xf>
    <xf numFmtId="0" fontId="12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12" fillId="2" borderId="15" xfId="0" applyFont="1" applyFill="1" applyBorder="1" applyAlignment="1">
      <alignment/>
    </xf>
    <xf numFmtId="0" fontId="0" fillId="2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5" xfId="0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5" xfId="0" applyBorder="1" applyAlignment="1">
      <alignment wrapText="1"/>
    </xf>
    <xf numFmtId="167" fontId="0" fillId="0" borderId="0" xfId="17" applyNumberForma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numFmt numFmtId="168" formatCode="_(* #,##0_);_(* \(#,##0\);_(* &quot;-&quot;??_);_(@_)"/>
      <border/>
    </dxf>
    <dxf>
      <font>
        <sz val="8"/>
      </font>
      <border/>
    </dxf>
    <dxf>
      <fill>
        <patternFill patternType="solid">
          <bgColor rgb="FFFFCC99"/>
        </patternFill>
      </fill>
      <border/>
    </dxf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A, D, G, E">
      <sharedItems containsMixedTypes="0" count="4">
        <s v="D"/>
        <s v="G"/>
        <s v="A"/>
        <s v="E"/>
      </sharedItems>
    </cacheField>
    <cacheField name="Federal, State, or Private">
      <sharedItems containsMixedTypes="0"/>
    </cacheField>
    <cacheField name="Application to Board Date">
      <sharedItems containsDate="1" containsMixedTypes="1"/>
    </cacheField>
    <cacheField name="Award      to Board Date">
      <sharedItems containsDate="1" containsMixedTypes="1"/>
    </cacheField>
    <cacheField name="Fund">
      <sharedItems containsMixedTypes="0"/>
    </cacheField>
    <cacheField name="Location">
      <sharedItems containsMixedTypes="1" containsNumber="1" containsInteger="1"/>
    </cacheField>
    <cacheField name="Program / Acct #">
      <sharedItems containsMixedTypes="1" containsNumber="1" containsInteger="1"/>
    </cacheField>
    <cacheField name="Application Amount">
      <sharedItems containsMixedTypes="1" containsNumber="1"/>
    </cacheField>
    <cacheField name="Award / Received Amount">
      <sharedItems containsMixedTypes="1" containsNumber="1"/>
    </cacheField>
    <cacheField name="Match Req't">
      <sharedItems containsSemiMixedTypes="0" containsString="0" containsMixedTypes="0" containsNumber="1"/>
    </cacheField>
    <cacheField name="Award Type (money/goods/services)">
      <sharedItems containsMixedTypes="0"/>
    </cacheField>
    <cacheField name="Donor / Granting Agency">
      <sharedItems containsMixedTypes="0"/>
    </cacheField>
    <cacheField name="Originating Agency">
      <sharedItems containsMixedTypes="0"/>
    </cacheField>
    <cacheField name="Contact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A, D, G, E">
      <sharedItems containsMixedTypes="0" count="4">
        <s v="E"/>
        <s v="G"/>
        <s v="D"/>
        <s v="A"/>
      </sharedItems>
    </cacheField>
    <cacheField name="Federal, State, or Private">
      <sharedItems containsMixedTypes="0"/>
    </cacheField>
    <cacheField name="Application to Board Date">
      <sharedItems containsDate="1" containsMixedTypes="1"/>
    </cacheField>
    <cacheField name="Award      to Board Date">
      <sharedItems containsDate="1" containsMixedTypes="1"/>
    </cacheField>
    <cacheField name="Fund">
      <sharedItems containsMixedTypes="0"/>
    </cacheField>
    <cacheField name="Location">
      <sharedItems containsMixedTypes="1" containsNumber="1" containsInteger="1"/>
    </cacheField>
    <cacheField name="Program / Acct #">
      <sharedItems containsMixedTypes="1" containsNumber="1" containsInteger="1"/>
    </cacheField>
    <cacheField name="Application Amount">
      <sharedItems containsMixedTypes="1" containsNumber="1"/>
    </cacheField>
    <cacheField name="Award / Received Amount">
      <sharedItems containsMixedTypes="1" containsNumber="1"/>
    </cacheField>
    <cacheField name="Match Req't">
      <sharedItems containsSemiMixedTypes="0" containsString="0" containsMixedTypes="0" containsNumber="1"/>
    </cacheField>
    <cacheField name="Award Type (money/goods/services)">
      <sharedItems containsMixedTypes="0"/>
    </cacheField>
    <cacheField name="Donor / Granting Agency">
      <sharedItems containsMixedTypes="0"/>
    </cacheField>
    <cacheField name="Originating Agency">
      <sharedItems containsMixedTypes="0"/>
    </cacheField>
    <cacheField name="Contact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A, D, G, E">
      <sharedItems containsMixedTypes="0" count="4">
        <s v="D"/>
        <s v="G"/>
        <s v="E"/>
        <s v="A"/>
      </sharedItems>
    </cacheField>
    <cacheField name="Federal, State, or Private">
      <sharedItems containsMixedTypes="0"/>
    </cacheField>
    <cacheField name="Application to Board Date">
      <sharedItems containsDate="1" containsMixedTypes="1"/>
    </cacheField>
    <cacheField name="Award      to Board Date">
      <sharedItems containsDate="1" containsMixedTypes="1"/>
    </cacheField>
    <cacheField name="Fund">
      <sharedItems containsMixedTypes="0"/>
    </cacheField>
    <cacheField name="Location">
      <sharedItems containsMixedTypes="1" containsNumber="1" containsInteger="1"/>
    </cacheField>
    <cacheField name="Program / Acct #">
      <sharedItems containsMixedTypes="1" containsNumber="1" containsInteger="1"/>
    </cacheField>
    <cacheField name="Application Amount">
      <sharedItems containsMixedTypes="1" containsNumber="1"/>
    </cacheField>
    <cacheField name="Award / Received Amount">
      <sharedItems containsMixedTypes="1" containsNumber="1"/>
    </cacheField>
    <cacheField name="Match Req't">
      <sharedItems containsSemiMixedTypes="0" containsString="0" containsMixedTypes="0" containsNumber="1" containsInteger="1"/>
    </cacheField>
    <cacheField name="Award Type (money/goods/services)">
      <sharedItems containsMixedTypes="0"/>
    </cacheField>
    <cacheField name="Donor / Granting Agency">
      <sharedItems containsMixedTypes="0"/>
    </cacheField>
    <cacheField name="Originating Agency">
      <sharedItems containsMixedTypes="0"/>
    </cacheField>
    <cacheField name="Contact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87:D93" firstHeaderRow="1" firstDataRow="2" firstDataCol="1"/>
  <pivotFields count="14">
    <pivotField axis="axisRow" compact="0" outline="0" subtotalTop="0" showAll="0">
      <items count="5">
        <item n="Apportionment" x="2"/>
        <item n="Donations/Gifts" x="0"/>
        <item n="Entitlements" x="3"/>
        <item n="Grants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7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Award / Received Amount" fld="8" subtotal="count" baseField="0" baseItem="0"/>
    <dataField name="Sum of Award / Received Amount" fld="8" baseField="0" baseItem="0" numFmtId="168"/>
  </dataFields>
  <formats count="4">
    <format dxfId="0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0"/>
        </references>
      </pivotArea>
    </format>
    <format dxfId="2">
      <pivotArea outline="0" fieldPosition="0">
        <references count="1">
          <reference field="0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188:D194" firstHeaderRow="1" firstDataRow="2" firstDataCol="1"/>
  <pivotFields count="14">
    <pivotField axis="axisRow" compact="0" outline="0" subtotalTop="0" showAll="0">
      <items count="5">
        <item n="Apportionment" x="3"/>
        <item n="Donations/Gifts" x="2"/>
        <item n="Entitlements" x="0"/>
        <item n="Grants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7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Award / Received Amount" fld="8" subtotal="count" baseField="0" baseItem="0"/>
    <dataField name="Sum of Award / Received Amount" fld="8" baseField="0" baseItem="0" numFmtId="168"/>
  </dataFields>
  <formats count="6">
    <format dxfId="1">
      <pivotArea outline="0" fieldPosition="0" dataOnly="0" labelOnly="1">
        <references count="1">
          <reference field="0" count="0"/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0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3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171:D177" firstHeaderRow="1" firstDataRow="2" firstDataCol="1"/>
  <pivotFields count="14">
    <pivotField axis="axisRow" compact="0" outline="0" subtotalTop="0" showAll="0">
      <items count="5">
        <item n="Apportionment" x="3"/>
        <item n="Donations/Gifts" x="0"/>
        <item n="Entitlements" x="2"/>
        <item n="Grants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7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Award / Received Amount" fld="8" subtotal="count" baseField="0" baseItem="0"/>
    <dataField name="Sum of Award / Received Amount" fld="8" baseField="0" baseItem="0" numFmtId="168"/>
  </dataFields>
  <formats count="6">
    <format dxfId="0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0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D1">
      <selection activeCell="F11" sqref="F11"/>
    </sheetView>
  </sheetViews>
  <sheetFormatPr defaultColWidth="9.140625" defaultRowHeight="12.75"/>
  <cols>
    <col min="1" max="1" width="21.140625" style="1" customWidth="1"/>
    <col min="2" max="2" width="21.421875" style="0" customWidth="1"/>
    <col min="3" max="3" width="31.8515625" style="1" customWidth="1"/>
    <col min="4" max="4" width="14.140625" style="2" customWidth="1"/>
    <col min="5" max="16384" width="11.57421875" style="0" customWidth="1"/>
  </cols>
  <sheetData>
    <row r="1" spans="1:6" ht="38.25">
      <c r="A1" s="3" t="s">
        <v>0</v>
      </c>
      <c r="B1" s="3" t="s">
        <v>1</v>
      </c>
      <c r="C1" s="3" t="s">
        <v>2</v>
      </c>
      <c r="D1" s="4" t="s">
        <v>3</v>
      </c>
      <c r="F1" s="55" t="s">
        <v>186</v>
      </c>
    </row>
    <row r="2" spans="1:16" ht="12.75">
      <c r="A2" s="1" t="s">
        <v>4</v>
      </c>
      <c r="B2" t="s">
        <v>5</v>
      </c>
      <c r="C2" s="1" t="s">
        <v>6</v>
      </c>
      <c r="D2" s="2">
        <v>4800</v>
      </c>
      <c r="F2" s="61" t="s">
        <v>187</v>
      </c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2.75">
      <c r="A3" s="1" t="s">
        <v>7</v>
      </c>
      <c r="B3" t="s">
        <v>8</v>
      </c>
      <c r="C3" s="1" t="s">
        <v>9</v>
      </c>
      <c r="D3" s="2">
        <v>1890359</v>
      </c>
      <c r="F3" s="62" t="s">
        <v>188</v>
      </c>
      <c r="G3" s="34"/>
      <c r="H3" s="34"/>
      <c r="I3" s="34"/>
      <c r="J3" s="34"/>
      <c r="K3" s="34"/>
      <c r="L3" s="34"/>
      <c r="M3" s="34"/>
      <c r="N3" s="34"/>
      <c r="O3" s="34"/>
      <c r="P3" s="58"/>
    </row>
    <row r="4" spans="1:16" ht="12.75">
      <c r="A4" s="1" t="s">
        <v>7</v>
      </c>
      <c r="B4" t="s">
        <v>8</v>
      </c>
      <c r="C4" s="1" t="s">
        <v>9</v>
      </c>
      <c r="D4" s="2">
        <v>158778</v>
      </c>
      <c r="F4" s="62" t="s">
        <v>189</v>
      </c>
      <c r="G4" s="34"/>
      <c r="H4" s="34"/>
      <c r="I4" s="34"/>
      <c r="J4" s="34"/>
      <c r="K4" s="34"/>
      <c r="L4" s="34"/>
      <c r="M4" s="34"/>
      <c r="N4" s="34"/>
      <c r="O4" s="34"/>
      <c r="P4" s="58"/>
    </row>
    <row r="5" spans="1:16" ht="12.75">
      <c r="A5" s="1" t="s">
        <v>7</v>
      </c>
      <c r="B5" t="s">
        <v>8</v>
      </c>
      <c r="C5" s="1" t="s">
        <v>9</v>
      </c>
      <c r="D5" s="2">
        <v>400053</v>
      </c>
      <c r="F5" s="63" t="s">
        <v>190</v>
      </c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1:4" ht="12.75">
      <c r="A6" s="5" t="s">
        <v>7</v>
      </c>
      <c r="B6" s="6" t="s">
        <v>8</v>
      </c>
      <c r="C6" s="5" t="s">
        <v>10</v>
      </c>
      <c r="D6" s="7">
        <v>39009</v>
      </c>
    </row>
    <row r="7" spans="1:4" ht="12.75">
      <c r="A7" s="5" t="s">
        <v>7</v>
      </c>
      <c r="B7" s="6" t="s">
        <v>8</v>
      </c>
      <c r="C7" s="5" t="s">
        <v>9</v>
      </c>
      <c r="D7" s="8">
        <v>197297</v>
      </c>
    </row>
    <row r="8" spans="1:4" ht="12.75">
      <c r="A8" s="1" t="s">
        <v>7</v>
      </c>
      <c r="B8" s="6" t="s">
        <v>8</v>
      </c>
      <c r="C8" s="1" t="s">
        <v>10</v>
      </c>
      <c r="D8" s="2">
        <v>8000</v>
      </c>
    </row>
    <row r="9" spans="1:4" ht="12.75">
      <c r="A9" s="1" t="s">
        <v>7</v>
      </c>
      <c r="B9" s="6" t="s">
        <v>8</v>
      </c>
      <c r="C9" s="1" t="s">
        <v>10</v>
      </c>
      <c r="D9" s="2">
        <v>300</v>
      </c>
    </row>
    <row r="10" spans="1:4" ht="12.75">
      <c r="A10" s="1" t="s">
        <v>7</v>
      </c>
      <c r="B10" s="6" t="s">
        <v>11</v>
      </c>
      <c r="C10" s="1" t="s">
        <v>9</v>
      </c>
      <c r="D10" s="2">
        <v>165100</v>
      </c>
    </row>
    <row r="11" spans="1:4" ht="12.75">
      <c r="A11" s="1" t="s">
        <v>7</v>
      </c>
      <c r="B11" s="6" t="s">
        <v>8</v>
      </c>
      <c r="C11" s="1" t="s">
        <v>9</v>
      </c>
      <c r="D11" s="2">
        <v>22800</v>
      </c>
    </row>
    <row r="12" spans="1:4" ht="12.75">
      <c r="A12" s="9" t="s">
        <v>12</v>
      </c>
      <c r="B12" s="6" t="s">
        <v>8</v>
      </c>
      <c r="C12" s="1" t="s">
        <v>10</v>
      </c>
      <c r="D12" s="2">
        <v>4771230</v>
      </c>
    </row>
    <row r="13" spans="1:4" ht="12.75">
      <c r="A13" s="1" t="s">
        <v>4</v>
      </c>
      <c r="B13" s="6" t="s">
        <v>13</v>
      </c>
      <c r="C13" s="1" t="s">
        <v>6</v>
      </c>
      <c r="D13" s="2">
        <v>1000</v>
      </c>
    </row>
    <row r="14" spans="1:4" ht="12.75">
      <c r="A14" s="1" t="s">
        <v>14</v>
      </c>
      <c r="B14" s="6" t="s">
        <v>8</v>
      </c>
      <c r="C14" s="1" t="s">
        <v>9</v>
      </c>
      <c r="D14" s="2">
        <v>9502073</v>
      </c>
    </row>
    <row r="15" spans="1:4" ht="12.75">
      <c r="A15" s="1" t="s">
        <v>7</v>
      </c>
      <c r="B15" s="6" t="s">
        <v>8</v>
      </c>
      <c r="C15" s="1" t="s">
        <v>9</v>
      </c>
      <c r="D15" s="2">
        <v>3491311</v>
      </c>
    </row>
    <row r="16" spans="1:4" ht="12.75">
      <c r="A16" s="1" t="s">
        <v>7</v>
      </c>
      <c r="B16" s="6" t="s">
        <v>8</v>
      </c>
      <c r="C16" s="1" t="s">
        <v>9</v>
      </c>
      <c r="D16" s="2">
        <v>199787</v>
      </c>
    </row>
    <row r="17" spans="1:4" ht="12.75">
      <c r="A17" s="1" t="s">
        <v>7</v>
      </c>
      <c r="B17" t="s">
        <v>15</v>
      </c>
      <c r="C17" s="1" t="s">
        <v>9</v>
      </c>
      <c r="D17" s="2">
        <v>4000</v>
      </c>
    </row>
    <row r="18" spans="1:4" ht="12.75">
      <c r="A18" s="1" t="s">
        <v>7</v>
      </c>
      <c r="B18" t="s">
        <v>8</v>
      </c>
      <c r="C18" s="1" t="s">
        <v>10</v>
      </c>
      <c r="D18" s="2">
        <v>573000</v>
      </c>
    </row>
    <row r="19" spans="1:4" ht="12.75">
      <c r="A19" s="1" t="s">
        <v>4</v>
      </c>
      <c r="B19" t="s">
        <v>16</v>
      </c>
      <c r="C19" s="1" t="s">
        <v>6</v>
      </c>
      <c r="D19" s="2">
        <v>1000</v>
      </c>
    </row>
    <row r="20" spans="1:4" ht="12.75">
      <c r="A20" s="1" t="s">
        <v>4</v>
      </c>
      <c r="B20" t="s">
        <v>16</v>
      </c>
      <c r="C20" s="1" t="s">
        <v>6</v>
      </c>
      <c r="D20" s="2">
        <v>1000</v>
      </c>
    </row>
    <row r="21" spans="1:4" ht="12.75">
      <c r="A21" s="1" t="s">
        <v>4</v>
      </c>
      <c r="B21" t="s">
        <v>17</v>
      </c>
      <c r="C21" s="1" t="s">
        <v>6</v>
      </c>
      <c r="D21" s="2">
        <v>750</v>
      </c>
    </row>
    <row r="22" spans="1:4" ht="12.75">
      <c r="A22" s="1" t="s">
        <v>4</v>
      </c>
      <c r="B22" t="s">
        <v>18</v>
      </c>
      <c r="C22" s="1" t="s">
        <v>6</v>
      </c>
      <c r="D22" s="2">
        <v>1000</v>
      </c>
    </row>
    <row r="23" spans="1:4" ht="12.75">
      <c r="A23" s="1" t="s">
        <v>4</v>
      </c>
      <c r="B23" t="s">
        <v>19</v>
      </c>
      <c r="C23" s="1" t="s">
        <v>6</v>
      </c>
      <c r="D23" s="2">
        <v>563</v>
      </c>
    </row>
    <row r="24" spans="1:4" ht="12.75">
      <c r="A24" s="1" t="s">
        <v>4</v>
      </c>
      <c r="B24" t="s">
        <v>20</v>
      </c>
      <c r="C24" s="1" t="s">
        <v>6</v>
      </c>
      <c r="D24" s="2">
        <v>1800</v>
      </c>
    </row>
    <row r="25" spans="1:4" ht="12.75">
      <c r="A25" s="1" t="s">
        <v>4</v>
      </c>
      <c r="B25" t="s">
        <v>21</v>
      </c>
      <c r="C25" s="1" t="s">
        <v>6</v>
      </c>
      <c r="D25" s="2">
        <v>1000</v>
      </c>
    </row>
    <row r="26" spans="1:4" ht="12.75">
      <c r="A26" s="1" t="s">
        <v>4</v>
      </c>
      <c r="B26" t="s">
        <v>22</v>
      </c>
      <c r="C26" s="1" t="s">
        <v>6</v>
      </c>
      <c r="D26" s="2">
        <v>975</v>
      </c>
    </row>
    <row r="27" spans="1:4" ht="12.75">
      <c r="A27" s="1" t="s">
        <v>4</v>
      </c>
      <c r="B27" t="s">
        <v>23</v>
      </c>
      <c r="C27" s="1" t="s">
        <v>6</v>
      </c>
      <c r="D27" s="2">
        <v>12500</v>
      </c>
    </row>
    <row r="28" spans="1:4" ht="12.75">
      <c r="A28" s="1" t="s">
        <v>4</v>
      </c>
      <c r="B28" t="s">
        <v>24</v>
      </c>
      <c r="C28" s="1" t="s">
        <v>6</v>
      </c>
      <c r="D28" s="2">
        <v>1000</v>
      </c>
    </row>
    <row r="29" spans="1:4" ht="12.75">
      <c r="A29" s="9" t="s">
        <v>14</v>
      </c>
      <c r="B29" t="s">
        <v>8</v>
      </c>
      <c r="C29" s="1" t="s">
        <v>9</v>
      </c>
      <c r="D29" s="2">
        <v>6170653</v>
      </c>
    </row>
    <row r="30" spans="1:4" ht="12.75">
      <c r="A30" s="9" t="s">
        <v>14</v>
      </c>
      <c r="B30" t="s">
        <v>8</v>
      </c>
      <c r="C30" s="1" t="s">
        <v>9</v>
      </c>
      <c r="D30" s="2">
        <v>153374</v>
      </c>
    </row>
    <row r="31" spans="1:4" ht="12.75">
      <c r="A31" s="9" t="s">
        <v>14</v>
      </c>
      <c r="B31" t="s">
        <v>8</v>
      </c>
      <c r="C31" s="1" t="s">
        <v>9</v>
      </c>
      <c r="D31" s="2">
        <v>312192</v>
      </c>
    </row>
    <row r="32" spans="1:4" ht="12.75">
      <c r="A32" s="9" t="s">
        <v>14</v>
      </c>
      <c r="B32" t="s">
        <v>8</v>
      </c>
      <c r="C32" s="1" t="s">
        <v>9</v>
      </c>
      <c r="D32" s="2">
        <v>48968</v>
      </c>
    </row>
    <row r="33" spans="1:4" ht="12.75">
      <c r="A33" s="1" t="s">
        <v>7</v>
      </c>
      <c r="B33" t="s">
        <v>8</v>
      </c>
      <c r="C33" s="1" t="s">
        <v>10</v>
      </c>
      <c r="D33" s="2">
        <v>1769</v>
      </c>
    </row>
    <row r="34" spans="1:4" ht="12.75">
      <c r="A34" s="1" t="s">
        <v>7</v>
      </c>
      <c r="B34" t="s">
        <v>8</v>
      </c>
      <c r="C34" s="1" t="s">
        <v>10</v>
      </c>
      <c r="D34" s="2">
        <v>1557</v>
      </c>
    </row>
    <row r="35" spans="1:4" ht="12.75">
      <c r="A35" s="1" t="s">
        <v>7</v>
      </c>
      <c r="B35" t="s">
        <v>8</v>
      </c>
      <c r="C35" s="1" t="s">
        <v>10</v>
      </c>
      <c r="D35" s="2">
        <v>500000</v>
      </c>
    </row>
    <row r="36" spans="1:4" ht="12.75">
      <c r="A36" s="1" t="s">
        <v>7</v>
      </c>
      <c r="B36" t="s">
        <v>25</v>
      </c>
      <c r="C36" s="1" t="s">
        <v>6</v>
      </c>
      <c r="D36" s="2">
        <v>1000</v>
      </c>
    </row>
    <row r="37" spans="1:4" ht="12.75">
      <c r="A37" s="1" t="s">
        <v>7</v>
      </c>
      <c r="B37" t="s">
        <v>25</v>
      </c>
      <c r="C37" s="1" t="s">
        <v>6</v>
      </c>
      <c r="D37" s="2">
        <v>1000</v>
      </c>
    </row>
    <row r="38" spans="1:4" ht="12.75">
      <c r="A38" s="1" t="s">
        <v>7</v>
      </c>
      <c r="B38" t="s">
        <v>25</v>
      </c>
      <c r="C38" s="1" t="s">
        <v>6</v>
      </c>
      <c r="D38" s="2">
        <v>1000</v>
      </c>
    </row>
    <row r="39" spans="1:4" ht="12.75">
      <c r="A39" s="1" t="s">
        <v>7</v>
      </c>
      <c r="B39" t="s">
        <v>25</v>
      </c>
      <c r="C39" s="1" t="s">
        <v>6</v>
      </c>
      <c r="D39" s="2">
        <v>1000</v>
      </c>
    </row>
    <row r="40" spans="1:4" ht="12.75">
      <c r="A40" s="1" t="s">
        <v>7</v>
      </c>
      <c r="B40" t="s">
        <v>25</v>
      </c>
      <c r="C40" s="1" t="s">
        <v>6</v>
      </c>
      <c r="D40" s="2">
        <v>971.55</v>
      </c>
    </row>
    <row r="41" spans="1:4" ht="12.75">
      <c r="A41" s="1" t="s">
        <v>7</v>
      </c>
      <c r="B41" t="s">
        <v>8</v>
      </c>
      <c r="C41" s="1" t="s">
        <v>9</v>
      </c>
      <c r="D41" s="2">
        <v>6923922</v>
      </c>
    </row>
    <row r="42" spans="1:4" ht="12.75">
      <c r="A42" s="1" t="s">
        <v>7</v>
      </c>
      <c r="B42" t="s">
        <v>8</v>
      </c>
      <c r="C42" s="1" t="s">
        <v>9</v>
      </c>
      <c r="D42" s="2">
        <v>265111</v>
      </c>
    </row>
    <row r="43" spans="1:4" ht="12.75">
      <c r="A43" s="1" t="s">
        <v>7</v>
      </c>
      <c r="B43" t="s">
        <v>8</v>
      </c>
      <c r="C43" s="1" t="s">
        <v>9</v>
      </c>
      <c r="D43" s="2">
        <v>218240</v>
      </c>
    </row>
    <row r="44" spans="1:4" ht="12.75">
      <c r="A44" s="1" t="s">
        <v>4</v>
      </c>
      <c r="B44" t="s">
        <v>26</v>
      </c>
      <c r="C44" s="1" t="s">
        <v>6</v>
      </c>
      <c r="D44" s="2">
        <v>46584.27</v>
      </c>
    </row>
    <row r="45" spans="1:4" ht="12.75">
      <c r="A45" s="1" t="s">
        <v>4</v>
      </c>
      <c r="B45" t="s">
        <v>26</v>
      </c>
      <c r="C45" s="1" t="s">
        <v>6</v>
      </c>
      <c r="D45" s="2">
        <v>46584.28</v>
      </c>
    </row>
    <row r="46" spans="1:4" ht="12.75">
      <c r="A46" s="1" t="s">
        <v>4</v>
      </c>
      <c r="B46" t="s">
        <v>27</v>
      </c>
      <c r="C46" s="1" t="s">
        <v>6</v>
      </c>
      <c r="D46" s="2">
        <v>2870.05</v>
      </c>
    </row>
    <row r="47" spans="1:4" ht="12.75">
      <c r="A47" s="1" t="s">
        <v>4</v>
      </c>
      <c r="B47" t="s">
        <v>28</v>
      </c>
      <c r="C47" s="1" t="s">
        <v>6</v>
      </c>
      <c r="D47" s="2">
        <v>700</v>
      </c>
    </row>
    <row r="48" spans="1:4" ht="12.75">
      <c r="A48" s="1" t="s">
        <v>4</v>
      </c>
      <c r="B48" t="s">
        <v>29</v>
      </c>
      <c r="C48" s="1" t="s">
        <v>6</v>
      </c>
      <c r="D48" s="2">
        <v>1000</v>
      </c>
    </row>
    <row r="49" spans="1:4" ht="12.75">
      <c r="A49" s="1" t="s">
        <v>4</v>
      </c>
      <c r="B49" t="s">
        <v>29</v>
      </c>
      <c r="C49" s="1" t="s">
        <v>6</v>
      </c>
      <c r="D49" s="2">
        <v>1000</v>
      </c>
    </row>
    <row r="50" spans="1:4" ht="12.75">
      <c r="A50" s="1" t="s">
        <v>4</v>
      </c>
      <c r="B50" t="s">
        <v>30</v>
      </c>
      <c r="C50" s="1" t="s">
        <v>6</v>
      </c>
      <c r="D50" s="2">
        <v>40000</v>
      </c>
    </row>
    <row r="51" spans="1:4" ht="12.75">
      <c r="A51" s="1" t="s">
        <v>7</v>
      </c>
      <c r="B51" t="s">
        <v>25</v>
      </c>
      <c r="C51" s="1" t="s">
        <v>6</v>
      </c>
      <c r="D51" s="2">
        <v>1000</v>
      </c>
    </row>
    <row r="52" spans="1:4" ht="12.75">
      <c r="A52" s="1" t="s">
        <v>7</v>
      </c>
      <c r="B52" t="s">
        <v>25</v>
      </c>
      <c r="C52" s="1" t="s">
        <v>6</v>
      </c>
      <c r="D52" s="2">
        <v>12000</v>
      </c>
    </row>
    <row r="53" spans="1:4" ht="12.75">
      <c r="A53" s="1" t="s">
        <v>4</v>
      </c>
      <c r="B53" t="s">
        <v>27</v>
      </c>
      <c r="C53" s="1" t="s">
        <v>6</v>
      </c>
      <c r="D53" s="2">
        <v>688</v>
      </c>
    </row>
    <row r="54" spans="1:4" ht="12.75">
      <c r="A54" s="1" t="s">
        <v>4</v>
      </c>
      <c r="B54" t="s">
        <v>31</v>
      </c>
      <c r="C54" s="1" t="s">
        <v>6</v>
      </c>
      <c r="D54" s="2">
        <v>1500</v>
      </c>
    </row>
    <row r="55" spans="1:4" ht="12.75">
      <c r="A55" s="1" t="s">
        <v>4</v>
      </c>
      <c r="B55" t="s">
        <v>32</v>
      </c>
      <c r="C55" s="1" t="s">
        <v>6</v>
      </c>
      <c r="D55" s="2">
        <v>1000</v>
      </c>
    </row>
    <row r="56" spans="1:4" ht="12.75">
      <c r="A56" s="1" t="s">
        <v>7</v>
      </c>
      <c r="B56" t="s">
        <v>8</v>
      </c>
      <c r="C56" s="1" t="s">
        <v>9</v>
      </c>
      <c r="D56" s="2">
        <v>98500</v>
      </c>
    </row>
    <row r="57" spans="1:4" ht="12.75">
      <c r="A57" s="9" t="s">
        <v>7</v>
      </c>
      <c r="B57" s="10" t="s">
        <v>33</v>
      </c>
      <c r="C57" s="9" t="s">
        <v>10</v>
      </c>
      <c r="D57" s="2">
        <v>10200</v>
      </c>
    </row>
    <row r="58" spans="1:4" ht="12.75">
      <c r="A58" s="1" t="s">
        <v>7</v>
      </c>
      <c r="B58" t="s">
        <v>8</v>
      </c>
      <c r="C58" s="1" t="s">
        <v>9</v>
      </c>
      <c r="D58" s="2">
        <v>10000</v>
      </c>
    </row>
    <row r="59" spans="1:4" ht="12.75">
      <c r="A59" s="1" t="s">
        <v>7</v>
      </c>
      <c r="B59" t="s">
        <v>8</v>
      </c>
      <c r="C59" s="1" t="s">
        <v>9</v>
      </c>
      <c r="D59" s="2">
        <v>88831</v>
      </c>
    </row>
    <row r="60" spans="1:4" ht="12.75">
      <c r="A60" s="1" t="s">
        <v>7</v>
      </c>
      <c r="B60" t="s">
        <v>8</v>
      </c>
      <c r="C60" s="1" t="s">
        <v>10</v>
      </c>
      <c r="D60" s="2">
        <v>25000</v>
      </c>
    </row>
    <row r="61" spans="1:4" ht="12.75">
      <c r="A61" s="1" t="s">
        <v>7</v>
      </c>
      <c r="B61" t="s">
        <v>34</v>
      </c>
      <c r="C61" s="1" t="s">
        <v>9</v>
      </c>
      <c r="D61" s="2">
        <v>57623</v>
      </c>
    </row>
    <row r="62" spans="1:4" ht="12.75">
      <c r="A62" s="1" t="s">
        <v>4</v>
      </c>
      <c r="B62" t="s">
        <v>35</v>
      </c>
      <c r="C62" s="1" t="s">
        <v>6</v>
      </c>
      <c r="D62" s="2">
        <v>2442.17</v>
      </c>
    </row>
    <row r="63" spans="1:4" ht="12.75">
      <c r="A63" s="1" t="s">
        <v>4</v>
      </c>
      <c r="B63" t="s">
        <v>36</v>
      </c>
      <c r="C63" s="1" t="s">
        <v>6</v>
      </c>
      <c r="D63" s="2">
        <v>4039.92</v>
      </c>
    </row>
    <row r="64" spans="1:4" ht="12.75">
      <c r="A64" s="1" t="s">
        <v>4</v>
      </c>
      <c r="B64" t="s">
        <v>37</v>
      </c>
      <c r="C64" s="1" t="s">
        <v>6</v>
      </c>
      <c r="D64" s="2">
        <v>1000</v>
      </c>
    </row>
    <row r="65" spans="1:4" ht="12.75">
      <c r="A65" s="1" t="s">
        <v>4</v>
      </c>
      <c r="B65" t="s">
        <v>38</v>
      </c>
      <c r="C65" s="1" t="s">
        <v>6</v>
      </c>
      <c r="D65" s="2">
        <v>5000</v>
      </c>
    </row>
    <row r="66" spans="1:4" ht="12.75">
      <c r="A66" s="1" t="s">
        <v>4</v>
      </c>
      <c r="B66" t="s">
        <v>39</v>
      </c>
      <c r="C66" s="1" t="s">
        <v>6</v>
      </c>
      <c r="D66" s="2">
        <v>100000</v>
      </c>
    </row>
    <row r="67" spans="1:4" ht="12.75">
      <c r="A67" s="1" t="s">
        <v>4</v>
      </c>
      <c r="B67" t="s">
        <v>40</v>
      </c>
      <c r="C67" s="1" t="s">
        <v>6</v>
      </c>
      <c r="D67" s="2">
        <v>184991.92</v>
      </c>
    </row>
    <row r="68" spans="1:3" ht="12.75">
      <c r="A68" s="1" t="s">
        <v>4</v>
      </c>
      <c r="B68" t="s">
        <v>41</v>
      </c>
      <c r="C68" s="1" t="s">
        <v>9</v>
      </c>
    </row>
    <row r="69" spans="1:4" ht="12.75">
      <c r="A69" s="1" t="s">
        <v>4</v>
      </c>
      <c r="B69" t="s">
        <v>42</v>
      </c>
      <c r="C69" s="1" t="s">
        <v>6</v>
      </c>
      <c r="D69" s="2">
        <v>2080</v>
      </c>
    </row>
    <row r="70" spans="1:4" ht="12.75">
      <c r="A70" s="1" t="s">
        <v>4</v>
      </c>
      <c r="B70" t="s">
        <v>27</v>
      </c>
      <c r="C70" s="1" t="s">
        <v>6</v>
      </c>
      <c r="D70" s="2">
        <v>1185</v>
      </c>
    </row>
    <row r="71" spans="1:4" ht="12.75">
      <c r="A71" s="1" t="s">
        <v>4</v>
      </c>
      <c r="B71" t="s">
        <v>43</v>
      </c>
      <c r="C71" s="1" t="s">
        <v>6</v>
      </c>
      <c r="D71" s="2">
        <v>1500</v>
      </c>
    </row>
    <row r="72" spans="1:4" ht="12.75">
      <c r="A72" s="1" t="s">
        <v>4</v>
      </c>
      <c r="B72" t="s">
        <v>43</v>
      </c>
      <c r="C72" s="1" t="s">
        <v>6</v>
      </c>
      <c r="D72" s="2">
        <v>1561.06</v>
      </c>
    </row>
    <row r="73" spans="1:4" ht="12.75">
      <c r="A73" s="1" t="s">
        <v>4</v>
      </c>
      <c r="B73" t="s">
        <v>44</v>
      </c>
      <c r="C73" s="1" t="s">
        <v>6</v>
      </c>
      <c r="D73" s="2">
        <v>698</v>
      </c>
    </row>
    <row r="74" spans="1:4" ht="12.75">
      <c r="A74" s="1" t="s">
        <v>4</v>
      </c>
      <c r="B74" t="s">
        <v>45</v>
      </c>
      <c r="C74" s="1" t="s">
        <v>6</v>
      </c>
      <c r="D74" s="2">
        <v>1315.27</v>
      </c>
    </row>
    <row r="75" spans="1:4" ht="12.75">
      <c r="A75" s="1" t="s">
        <v>7</v>
      </c>
      <c r="B75" t="s">
        <v>46</v>
      </c>
      <c r="C75" s="1" t="s">
        <v>9</v>
      </c>
      <c r="D75" s="11">
        <v>985478.36</v>
      </c>
    </row>
    <row r="76" spans="1:4" ht="12.75">
      <c r="A76" s="1" t="s">
        <v>7</v>
      </c>
      <c r="B76" t="s">
        <v>46</v>
      </c>
      <c r="C76" s="1" t="s">
        <v>9</v>
      </c>
      <c r="D76" s="12">
        <v>985478.36</v>
      </c>
    </row>
    <row r="77" spans="1:4" ht="12.75">
      <c r="A77" s="1" t="s">
        <v>7</v>
      </c>
      <c r="B77" t="s">
        <v>47</v>
      </c>
      <c r="C77" s="1" t="s">
        <v>10</v>
      </c>
      <c r="D77" s="2">
        <v>28000</v>
      </c>
    </row>
    <row r="78" spans="1:4" ht="12.75">
      <c r="A78" s="1" t="s">
        <v>7</v>
      </c>
      <c r="B78" t="s">
        <v>48</v>
      </c>
      <c r="C78" s="1" t="s">
        <v>6</v>
      </c>
      <c r="D78" s="2">
        <v>29445</v>
      </c>
    </row>
    <row r="79" spans="1:4" ht="12.75">
      <c r="A79" s="1" t="s">
        <v>4</v>
      </c>
      <c r="B79" t="s">
        <v>49</v>
      </c>
      <c r="C79" s="1" t="s">
        <v>6</v>
      </c>
      <c r="D79" s="2">
        <v>2000</v>
      </c>
    </row>
    <row r="80" spans="1:3" ht="12.75">
      <c r="A80" s="1" t="s">
        <v>7</v>
      </c>
      <c r="B80" t="s">
        <v>50</v>
      </c>
      <c r="C80" s="1" t="s">
        <v>6</v>
      </c>
    </row>
    <row r="81" spans="1:4" ht="12.75">
      <c r="A81" s="1" t="s">
        <v>7</v>
      </c>
      <c r="B81" t="s">
        <v>47</v>
      </c>
      <c r="C81" s="1" t="s">
        <v>9</v>
      </c>
      <c r="D81" s="2">
        <v>1000</v>
      </c>
    </row>
    <row r="82" spans="1:4" ht="12.75">
      <c r="A82" s="1" t="s">
        <v>4</v>
      </c>
      <c r="B82" t="s">
        <v>51</v>
      </c>
      <c r="C82" s="1" t="s">
        <v>6</v>
      </c>
      <c r="D82" s="2">
        <v>3000</v>
      </c>
    </row>
    <row r="85" spans="2:4" ht="12.75">
      <c r="B85" s="39" t="s">
        <v>179</v>
      </c>
      <c r="C85" s="14"/>
      <c r="D85" s="14"/>
    </row>
    <row r="86" spans="2:4" ht="12.75">
      <c r="B86" s="1"/>
      <c r="C86" s="14"/>
      <c r="D86" s="14"/>
    </row>
    <row r="87" spans="2:4" ht="12.75">
      <c r="B87" s="40"/>
      <c r="C87" s="50" t="s">
        <v>180</v>
      </c>
      <c r="D87" s="19"/>
    </row>
    <row r="88" spans="2:4" ht="12.75">
      <c r="B88" s="50" t="s">
        <v>0</v>
      </c>
      <c r="C88" s="40" t="s">
        <v>181</v>
      </c>
      <c r="D88" s="41" t="s">
        <v>52</v>
      </c>
    </row>
    <row r="89" spans="2:4" ht="12.75">
      <c r="B89" s="42" t="s">
        <v>12</v>
      </c>
      <c r="C89" s="43">
        <v>1</v>
      </c>
      <c r="D89" s="21">
        <v>4771230</v>
      </c>
    </row>
    <row r="90" spans="2:4" ht="12.75">
      <c r="B90" s="44" t="s">
        <v>182</v>
      </c>
      <c r="C90" s="45">
        <v>36</v>
      </c>
      <c r="D90" s="22">
        <v>480127.94</v>
      </c>
    </row>
    <row r="91" spans="2:4" ht="12.75">
      <c r="B91" s="44" t="s">
        <v>183</v>
      </c>
      <c r="C91" s="45">
        <v>5</v>
      </c>
      <c r="D91" s="22">
        <v>16187260</v>
      </c>
    </row>
    <row r="92" spans="2:4" ht="12.75">
      <c r="B92" s="46" t="s">
        <v>184</v>
      </c>
      <c r="C92" s="47">
        <v>37</v>
      </c>
      <c r="D92" s="23">
        <v>17397920.27</v>
      </c>
    </row>
    <row r="93" spans="2:4" ht="12.75">
      <c r="B93" s="48" t="s">
        <v>185</v>
      </c>
      <c r="C93" s="49">
        <v>79</v>
      </c>
      <c r="D93" s="24">
        <v>38836538.20999999</v>
      </c>
    </row>
    <row r="100" spans="3:4" ht="12.75">
      <c r="C100" s="25"/>
      <c r="D100" s="34"/>
    </row>
    <row r="101" spans="3:4" ht="12.75">
      <c r="C101" s="25"/>
      <c r="D101" s="36"/>
    </row>
    <row r="102" spans="3:4" ht="12.75">
      <c r="C102" s="25"/>
      <c r="D102" s="37"/>
    </row>
    <row r="103" spans="3:4" ht="12.75">
      <c r="C103" s="25"/>
      <c r="D103" s="37"/>
    </row>
    <row r="104" spans="3:4" ht="12.75">
      <c r="C104" s="25"/>
      <c r="D104" s="37"/>
    </row>
    <row r="105" spans="3:4" ht="12.75">
      <c r="C105" s="25"/>
      <c r="D105" s="38"/>
    </row>
    <row r="106" spans="3:4" ht="12.75">
      <c r="C106" s="25"/>
      <c r="D106" s="37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3"/>
  <sheetViews>
    <sheetView workbookViewId="0" topLeftCell="C1">
      <selection activeCell="F5" sqref="F5"/>
    </sheetView>
  </sheetViews>
  <sheetFormatPr defaultColWidth="11.57421875" defaultRowHeight="12.75"/>
  <cols>
    <col min="1" max="1" width="3.00390625" style="1" customWidth="1"/>
    <col min="2" max="2" width="40.140625" style="0" customWidth="1"/>
    <col min="3" max="3" width="8.140625" style="1" bestFit="1" customWidth="1"/>
    <col min="4" max="4" width="14.140625" style="14" customWidth="1"/>
  </cols>
  <sheetData>
    <row r="1" spans="1:6" ht="51.75" thickBot="1">
      <c r="A1" s="13" t="s">
        <v>0</v>
      </c>
      <c r="B1" s="13" t="s">
        <v>1</v>
      </c>
      <c r="C1" s="13" t="s">
        <v>2</v>
      </c>
      <c r="D1" s="15" t="s">
        <v>3</v>
      </c>
      <c r="F1" s="55" t="s">
        <v>186</v>
      </c>
    </row>
    <row r="2" spans="1:16" ht="13.5" thickTop="1">
      <c r="A2" s="9" t="s">
        <v>53</v>
      </c>
      <c r="B2" t="s">
        <v>8</v>
      </c>
      <c r="C2" s="1" t="s">
        <v>9</v>
      </c>
      <c r="D2" s="14">
        <v>344913</v>
      </c>
      <c r="F2" s="61" t="s">
        <v>187</v>
      </c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2.75">
      <c r="A3" s="9" t="s">
        <v>53</v>
      </c>
      <c r="B3" t="s">
        <v>8</v>
      </c>
      <c r="C3" s="1" t="s">
        <v>9</v>
      </c>
      <c r="D3" s="14">
        <v>1940471</v>
      </c>
      <c r="F3" s="62" t="s">
        <v>188</v>
      </c>
      <c r="G3" s="34"/>
      <c r="H3" s="34"/>
      <c r="I3" s="34"/>
      <c r="J3" s="34"/>
      <c r="K3" s="34"/>
      <c r="L3" s="34"/>
      <c r="M3" s="34"/>
      <c r="N3" s="34"/>
      <c r="O3" s="34"/>
      <c r="P3" s="58"/>
    </row>
    <row r="4" spans="1:16" ht="12.75">
      <c r="A4" s="1" t="s">
        <v>54</v>
      </c>
      <c r="B4" t="s">
        <v>8</v>
      </c>
      <c r="C4" s="1" t="s">
        <v>9</v>
      </c>
      <c r="D4" s="14">
        <v>12000</v>
      </c>
      <c r="F4" s="62" t="s">
        <v>189</v>
      </c>
      <c r="G4" s="34"/>
      <c r="H4" s="34"/>
      <c r="I4" s="34"/>
      <c r="J4" s="34"/>
      <c r="K4" s="34"/>
      <c r="L4" s="34"/>
      <c r="M4" s="34"/>
      <c r="N4" s="34"/>
      <c r="O4" s="34"/>
      <c r="P4" s="58"/>
    </row>
    <row r="5" spans="1:16" ht="12.75">
      <c r="A5" s="9" t="s">
        <v>54</v>
      </c>
      <c r="B5" t="s">
        <v>57</v>
      </c>
      <c r="C5" s="1" t="s">
        <v>6</v>
      </c>
      <c r="D5" s="14">
        <v>5000</v>
      </c>
      <c r="F5" s="63" t="s">
        <v>190</v>
      </c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1:4" ht="12.75">
      <c r="A6" s="1" t="s">
        <v>54</v>
      </c>
      <c r="B6" t="s">
        <v>8</v>
      </c>
      <c r="C6" s="1" t="s">
        <v>9</v>
      </c>
      <c r="D6" s="14">
        <v>3500</v>
      </c>
    </row>
    <row r="7" spans="1:4" ht="12.75">
      <c r="A7" s="1" t="s">
        <v>54</v>
      </c>
      <c r="B7" t="s">
        <v>8</v>
      </c>
      <c r="C7" s="1" t="s">
        <v>9</v>
      </c>
      <c r="D7" s="14">
        <v>3500</v>
      </c>
    </row>
    <row r="8" spans="1:4" ht="12.75">
      <c r="A8" s="9" t="s">
        <v>53</v>
      </c>
      <c r="B8" t="s">
        <v>8</v>
      </c>
      <c r="C8" s="1" t="s">
        <v>9</v>
      </c>
      <c r="D8" s="14">
        <v>9870452</v>
      </c>
    </row>
    <row r="9" spans="1:4" ht="12.75">
      <c r="A9" s="1" t="s">
        <v>54</v>
      </c>
      <c r="B9" t="s">
        <v>58</v>
      </c>
      <c r="C9" s="1" t="s">
        <v>6</v>
      </c>
      <c r="D9" s="14">
        <v>0</v>
      </c>
    </row>
    <row r="10" spans="1:4" ht="12.75">
      <c r="A10" s="1" t="s">
        <v>55</v>
      </c>
      <c r="B10" t="s">
        <v>16</v>
      </c>
      <c r="C10" s="1" t="s">
        <v>6</v>
      </c>
      <c r="D10" s="14">
        <v>1000</v>
      </c>
    </row>
    <row r="11" spans="1:4" ht="12.75">
      <c r="A11" s="1" t="s">
        <v>55</v>
      </c>
      <c r="B11" t="s">
        <v>59</v>
      </c>
      <c r="C11" s="1" t="s">
        <v>6</v>
      </c>
      <c r="D11" s="14">
        <v>4950</v>
      </c>
    </row>
    <row r="12" spans="1:4" ht="12.75">
      <c r="A12" s="1" t="s">
        <v>55</v>
      </c>
      <c r="B12" t="s">
        <v>60</v>
      </c>
      <c r="C12" s="1" t="s">
        <v>6</v>
      </c>
      <c r="D12" s="14">
        <v>1000</v>
      </c>
    </row>
    <row r="13" spans="1:4" ht="12.75">
      <c r="A13" s="1" t="s">
        <v>55</v>
      </c>
      <c r="B13" t="s">
        <v>23</v>
      </c>
      <c r="C13" s="1" t="s">
        <v>6</v>
      </c>
      <c r="D13" s="14">
        <v>10000</v>
      </c>
    </row>
    <row r="14" spans="1:4" ht="12.75">
      <c r="A14" s="1" t="s">
        <v>54</v>
      </c>
      <c r="B14" t="s">
        <v>8</v>
      </c>
      <c r="C14" s="1" t="s">
        <v>9</v>
      </c>
      <c r="D14" s="14">
        <v>12000</v>
      </c>
    </row>
    <row r="15" spans="1:4" ht="12.75">
      <c r="A15" s="1" t="s">
        <v>55</v>
      </c>
      <c r="B15" t="s">
        <v>61</v>
      </c>
      <c r="C15" s="1" t="s">
        <v>6</v>
      </c>
      <c r="D15" s="14">
        <v>1200</v>
      </c>
    </row>
    <row r="16" spans="1:4" ht="12.75">
      <c r="A16" s="1" t="s">
        <v>55</v>
      </c>
      <c r="B16" t="s">
        <v>62</v>
      </c>
      <c r="C16" s="1" t="s">
        <v>6</v>
      </c>
      <c r="D16" s="14">
        <v>2000</v>
      </c>
    </row>
    <row r="17" spans="1:4" ht="12.75">
      <c r="A17" s="1" t="s">
        <v>55</v>
      </c>
      <c r="B17" t="s">
        <v>43</v>
      </c>
      <c r="C17" s="1" t="s">
        <v>6</v>
      </c>
      <c r="D17" s="14">
        <v>684</v>
      </c>
    </row>
    <row r="18" spans="1:4" ht="12.75">
      <c r="A18" s="1" t="s">
        <v>55</v>
      </c>
      <c r="B18" t="s">
        <v>43</v>
      </c>
      <c r="C18" s="1" t="s">
        <v>6</v>
      </c>
      <c r="D18" s="14">
        <v>799.2</v>
      </c>
    </row>
    <row r="19" spans="1:4" ht="12.75">
      <c r="A19" s="1" t="s">
        <v>55</v>
      </c>
      <c r="B19" t="s">
        <v>21</v>
      </c>
      <c r="C19" s="1" t="s">
        <v>6</v>
      </c>
      <c r="D19" s="14">
        <v>1000</v>
      </c>
    </row>
    <row r="20" spans="1:4" ht="12.75">
      <c r="A20" s="1" t="s">
        <v>55</v>
      </c>
      <c r="B20" t="s">
        <v>63</v>
      </c>
      <c r="C20" s="1" t="s">
        <v>6</v>
      </c>
      <c r="D20" s="14">
        <v>1500</v>
      </c>
    </row>
    <row r="21" spans="1:4" ht="12.75">
      <c r="A21" s="1" t="s">
        <v>54</v>
      </c>
      <c r="B21" t="s">
        <v>64</v>
      </c>
      <c r="C21" s="1" t="s">
        <v>10</v>
      </c>
      <c r="D21" s="14">
        <v>10200</v>
      </c>
    </row>
    <row r="22" spans="1:4" ht="12.75">
      <c r="A22" s="1" t="s">
        <v>53</v>
      </c>
      <c r="B22" t="s">
        <v>8</v>
      </c>
      <c r="C22" s="1" t="s">
        <v>9</v>
      </c>
      <c r="D22" s="14">
        <v>27523</v>
      </c>
    </row>
    <row r="23" spans="1:4" ht="12.75">
      <c r="A23" s="1" t="s">
        <v>53</v>
      </c>
      <c r="B23" t="s">
        <v>8</v>
      </c>
      <c r="C23" s="1" t="s">
        <v>9</v>
      </c>
      <c r="D23" s="14">
        <v>15243</v>
      </c>
    </row>
    <row r="24" spans="1:4" ht="12.75">
      <c r="A24" s="1" t="s">
        <v>53</v>
      </c>
      <c r="B24" t="s">
        <v>8</v>
      </c>
      <c r="C24" s="1" t="s">
        <v>9</v>
      </c>
      <c r="D24" s="14">
        <v>67325</v>
      </c>
    </row>
    <row r="25" spans="1:4" ht="12.75">
      <c r="A25" s="1" t="s">
        <v>53</v>
      </c>
      <c r="B25" t="s">
        <v>8</v>
      </c>
      <c r="C25" s="1" t="s">
        <v>9</v>
      </c>
      <c r="D25" s="14">
        <v>47001</v>
      </c>
    </row>
    <row r="26" spans="1:4" ht="12.75">
      <c r="A26" s="1" t="s">
        <v>54</v>
      </c>
      <c r="B26" t="s">
        <v>65</v>
      </c>
      <c r="C26" s="1" t="s">
        <v>6</v>
      </c>
      <c r="D26" s="16">
        <v>49140</v>
      </c>
    </row>
    <row r="27" spans="1:4" ht="12.75">
      <c r="A27" s="1" t="s">
        <v>55</v>
      </c>
      <c r="B27" t="s">
        <v>66</v>
      </c>
      <c r="C27" s="1" t="s">
        <v>6</v>
      </c>
      <c r="D27" s="14">
        <v>3500</v>
      </c>
    </row>
    <row r="28" spans="1:4" ht="12.75">
      <c r="A28" s="1" t="s">
        <v>55</v>
      </c>
      <c r="B28" t="s">
        <v>67</v>
      </c>
      <c r="C28" s="1" t="s">
        <v>6</v>
      </c>
      <c r="D28" s="14">
        <v>1853.72</v>
      </c>
    </row>
    <row r="29" spans="1:4" ht="12.75">
      <c r="A29" s="1" t="s">
        <v>55</v>
      </c>
      <c r="B29" t="s">
        <v>68</v>
      </c>
      <c r="C29" s="1" t="s">
        <v>6</v>
      </c>
      <c r="D29" s="14">
        <v>1000</v>
      </c>
    </row>
    <row r="30" spans="1:4" ht="12.75">
      <c r="A30" s="1" t="s">
        <v>55</v>
      </c>
      <c r="B30" t="s">
        <v>69</v>
      </c>
      <c r="C30" s="1" t="s">
        <v>6</v>
      </c>
      <c r="D30" s="14">
        <v>2500</v>
      </c>
    </row>
    <row r="31" spans="1:4" ht="12.75">
      <c r="A31" s="1" t="s">
        <v>55</v>
      </c>
      <c r="B31" t="s">
        <v>39</v>
      </c>
      <c r="C31" s="1" t="s">
        <v>6</v>
      </c>
      <c r="D31" s="14">
        <v>1520</v>
      </c>
    </row>
    <row r="32" spans="1:4" ht="12.75">
      <c r="A32" s="1" t="s">
        <v>54</v>
      </c>
      <c r="B32" t="s">
        <v>8</v>
      </c>
      <c r="C32" s="1" t="s">
        <v>10</v>
      </c>
      <c r="D32" s="14">
        <v>7500</v>
      </c>
    </row>
    <row r="33" spans="1:4" ht="12.75">
      <c r="A33" s="1" t="s">
        <v>55</v>
      </c>
      <c r="B33" t="s">
        <v>70</v>
      </c>
      <c r="C33" s="1" t="s">
        <v>6</v>
      </c>
      <c r="D33" s="14">
        <v>1400</v>
      </c>
    </row>
    <row r="34" spans="1:4" ht="12.75">
      <c r="A34" s="1" t="s">
        <v>55</v>
      </c>
      <c r="B34" t="s">
        <v>71</v>
      </c>
      <c r="C34" s="1" t="s">
        <v>6</v>
      </c>
      <c r="D34" s="14">
        <v>2590.07</v>
      </c>
    </row>
    <row r="35" spans="1:4" ht="12.75">
      <c r="A35" s="1" t="s">
        <v>55</v>
      </c>
      <c r="B35" t="s">
        <v>72</v>
      </c>
      <c r="C35" s="1" t="s">
        <v>6</v>
      </c>
      <c r="D35" s="14">
        <v>1000</v>
      </c>
    </row>
    <row r="36" spans="1:4" ht="12.75">
      <c r="A36" s="1" t="s">
        <v>55</v>
      </c>
      <c r="B36" t="s">
        <v>73</v>
      </c>
      <c r="C36" s="1" t="s">
        <v>6</v>
      </c>
      <c r="D36" s="14">
        <v>700</v>
      </c>
    </row>
    <row r="37" spans="1:4" ht="12.75">
      <c r="A37" s="1" t="s">
        <v>55</v>
      </c>
      <c r="B37" t="s">
        <v>74</v>
      </c>
      <c r="C37" s="1" t="s">
        <v>6</v>
      </c>
      <c r="D37" s="14">
        <v>506</v>
      </c>
    </row>
    <row r="38" spans="1:4" ht="12.75">
      <c r="A38" s="1" t="s">
        <v>54</v>
      </c>
      <c r="B38" t="s">
        <v>75</v>
      </c>
      <c r="C38" s="1" t="s">
        <v>10</v>
      </c>
      <c r="D38" s="17">
        <v>349690</v>
      </c>
    </row>
    <row r="39" spans="1:4" ht="12.75">
      <c r="A39" s="1" t="s">
        <v>54</v>
      </c>
      <c r="B39" t="s">
        <v>8</v>
      </c>
      <c r="C39" s="1" t="s">
        <v>10</v>
      </c>
      <c r="D39" s="14">
        <v>55440</v>
      </c>
    </row>
    <row r="40" spans="1:4" ht="12.75">
      <c r="A40" s="1" t="s">
        <v>54</v>
      </c>
      <c r="B40" t="s">
        <v>25</v>
      </c>
      <c r="C40" s="1" t="s">
        <v>6</v>
      </c>
      <c r="D40" s="14">
        <v>1000</v>
      </c>
    </row>
    <row r="41" spans="1:4" ht="12.75">
      <c r="A41" s="1" t="s">
        <v>55</v>
      </c>
      <c r="B41" t="s">
        <v>35</v>
      </c>
      <c r="C41" s="1" t="s">
        <v>6</v>
      </c>
      <c r="D41" s="14">
        <v>10000</v>
      </c>
    </row>
    <row r="42" spans="1:4" ht="12.75">
      <c r="A42" s="1" t="s">
        <v>54</v>
      </c>
      <c r="B42" t="s">
        <v>15</v>
      </c>
      <c r="C42" s="1" t="s">
        <v>9</v>
      </c>
      <c r="D42" s="14">
        <v>3999.47</v>
      </c>
    </row>
    <row r="43" spans="1:4" ht="12.75">
      <c r="A43" s="1" t="s">
        <v>54</v>
      </c>
      <c r="B43" t="s">
        <v>15</v>
      </c>
      <c r="C43" s="1" t="s">
        <v>9</v>
      </c>
      <c r="D43" s="14">
        <v>3999.47</v>
      </c>
    </row>
    <row r="44" spans="1:4" ht="12.75">
      <c r="A44" s="1" t="s">
        <v>54</v>
      </c>
      <c r="B44" t="s">
        <v>15</v>
      </c>
      <c r="C44" s="1" t="s">
        <v>9</v>
      </c>
      <c r="D44" s="14">
        <v>3649.47</v>
      </c>
    </row>
    <row r="45" spans="1:4" ht="12.75">
      <c r="A45" s="1" t="s">
        <v>54</v>
      </c>
      <c r="B45" t="s">
        <v>15</v>
      </c>
      <c r="C45" s="1" t="s">
        <v>9</v>
      </c>
      <c r="D45" s="14">
        <v>3999.47</v>
      </c>
    </row>
    <row r="46" spans="1:4" ht="12.75">
      <c r="A46" s="1" t="s">
        <v>54</v>
      </c>
      <c r="B46" t="s">
        <v>15</v>
      </c>
      <c r="C46" s="1" t="s">
        <v>9</v>
      </c>
      <c r="D46" s="14">
        <v>3999.47</v>
      </c>
    </row>
    <row r="47" spans="1:4" ht="12.75">
      <c r="A47" s="1" t="s">
        <v>54</v>
      </c>
      <c r="B47" t="s">
        <v>15</v>
      </c>
      <c r="C47" s="1" t="s">
        <v>9</v>
      </c>
      <c r="D47" s="14">
        <v>3999.47</v>
      </c>
    </row>
    <row r="48" spans="1:4" ht="12.75">
      <c r="A48" s="1" t="s">
        <v>54</v>
      </c>
      <c r="B48" t="s">
        <v>76</v>
      </c>
      <c r="C48" s="1" t="s">
        <v>6</v>
      </c>
      <c r="D48" s="14">
        <v>327640</v>
      </c>
    </row>
    <row r="49" spans="1:4" ht="12.75">
      <c r="A49" s="1" t="s">
        <v>54</v>
      </c>
      <c r="B49" t="s">
        <v>8</v>
      </c>
      <c r="C49" s="1" t="s">
        <v>9</v>
      </c>
      <c r="D49" s="14">
        <v>20000</v>
      </c>
    </row>
    <row r="50" spans="1:4" ht="12.75">
      <c r="A50" s="1" t="s">
        <v>55</v>
      </c>
      <c r="B50" t="s">
        <v>77</v>
      </c>
      <c r="C50" s="1" t="s">
        <v>6</v>
      </c>
      <c r="D50" s="14">
        <v>1510</v>
      </c>
    </row>
    <row r="51" spans="1:4" ht="12.75">
      <c r="A51" s="1" t="s">
        <v>55</v>
      </c>
      <c r="B51" t="s">
        <v>43</v>
      </c>
      <c r="C51" s="1" t="s">
        <v>6</v>
      </c>
      <c r="D51" s="14">
        <v>9070.82</v>
      </c>
    </row>
    <row r="52" spans="1:4" ht="12.75">
      <c r="A52" s="1" t="s">
        <v>55</v>
      </c>
      <c r="B52" t="s">
        <v>78</v>
      </c>
      <c r="C52" s="1" t="s">
        <v>6</v>
      </c>
      <c r="D52" s="14">
        <v>600</v>
      </c>
    </row>
    <row r="53" spans="1:4" ht="12.75">
      <c r="A53" s="1" t="s">
        <v>55</v>
      </c>
      <c r="B53" t="s">
        <v>79</v>
      </c>
      <c r="C53" s="1" t="s">
        <v>6</v>
      </c>
      <c r="D53" s="14">
        <v>13187.69</v>
      </c>
    </row>
    <row r="54" spans="1:4" ht="12.75">
      <c r="A54" s="1" t="s">
        <v>54</v>
      </c>
      <c r="B54" t="s">
        <v>8</v>
      </c>
      <c r="C54" s="1" t="s">
        <v>9</v>
      </c>
      <c r="D54" s="14">
        <v>2860</v>
      </c>
    </row>
    <row r="55" spans="1:4" ht="12.75">
      <c r="A55" s="1" t="s">
        <v>54</v>
      </c>
      <c r="B55" t="s">
        <v>8</v>
      </c>
      <c r="C55" s="1" t="s">
        <v>9</v>
      </c>
      <c r="D55" s="14">
        <v>29161</v>
      </c>
    </row>
    <row r="56" spans="1:4" ht="12.75">
      <c r="A56" s="1" t="s">
        <v>54</v>
      </c>
      <c r="B56" t="s">
        <v>8</v>
      </c>
      <c r="C56" s="1" t="s">
        <v>10</v>
      </c>
      <c r="D56" s="14">
        <v>0</v>
      </c>
    </row>
    <row r="57" spans="1:4" ht="12.75">
      <c r="A57" s="1" t="s">
        <v>54</v>
      </c>
      <c r="B57" t="s">
        <v>8</v>
      </c>
      <c r="C57" s="1" t="s">
        <v>10</v>
      </c>
      <c r="D57" s="14">
        <v>30000</v>
      </c>
    </row>
    <row r="58" spans="1:4" ht="12.75">
      <c r="A58" s="1" t="s">
        <v>54</v>
      </c>
      <c r="B58" t="s">
        <v>8</v>
      </c>
      <c r="C58" s="1" t="s">
        <v>10</v>
      </c>
      <c r="D58" s="14">
        <v>30000</v>
      </c>
    </row>
    <row r="59" spans="1:4" ht="12.75">
      <c r="A59" s="1" t="s">
        <v>54</v>
      </c>
      <c r="B59" t="s">
        <v>8</v>
      </c>
      <c r="C59" s="1" t="s">
        <v>10</v>
      </c>
      <c r="D59" s="14">
        <v>0</v>
      </c>
    </row>
    <row r="60" spans="1:4" ht="12.75">
      <c r="A60" s="1" t="s">
        <v>54</v>
      </c>
      <c r="B60" t="s">
        <v>8</v>
      </c>
      <c r="C60" s="1" t="s">
        <v>10</v>
      </c>
      <c r="D60" s="14">
        <v>30000</v>
      </c>
    </row>
    <row r="61" spans="1:4" ht="12.75">
      <c r="A61" s="1" t="s">
        <v>54</v>
      </c>
      <c r="B61" t="s">
        <v>15</v>
      </c>
      <c r="C61" s="1" t="s">
        <v>9</v>
      </c>
      <c r="D61" s="14">
        <v>0</v>
      </c>
    </row>
    <row r="62" spans="1:4" ht="12.75">
      <c r="A62" s="1" t="s">
        <v>54</v>
      </c>
      <c r="B62" t="s">
        <v>15</v>
      </c>
      <c r="C62" s="1" t="s">
        <v>9</v>
      </c>
      <c r="D62" s="14">
        <v>3032</v>
      </c>
    </row>
    <row r="63" spans="1:4" ht="12.75">
      <c r="A63" s="1" t="s">
        <v>54</v>
      </c>
      <c r="B63" t="s">
        <v>15</v>
      </c>
      <c r="C63" s="1" t="s">
        <v>9</v>
      </c>
      <c r="D63" s="14">
        <v>3032</v>
      </c>
    </row>
    <row r="64" spans="1:4" ht="12.75">
      <c r="A64" s="1" t="s">
        <v>54</v>
      </c>
      <c r="B64" t="s">
        <v>15</v>
      </c>
      <c r="C64" s="1" t="s">
        <v>9</v>
      </c>
      <c r="D64" s="14">
        <v>3032</v>
      </c>
    </row>
    <row r="65" spans="1:4" ht="12.75">
      <c r="A65" s="1" t="s">
        <v>54</v>
      </c>
      <c r="B65" t="s">
        <v>15</v>
      </c>
      <c r="C65" s="1" t="s">
        <v>9</v>
      </c>
      <c r="D65" s="14">
        <v>3032</v>
      </c>
    </row>
    <row r="66" spans="1:4" ht="12.75">
      <c r="A66" s="1" t="s">
        <v>54</v>
      </c>
      <c r="B66" t="s">
        <v>15</v>
      </c>
      <c r="C66" s="1" t="s">
        <v>9</v>
      </c>
      <c r="D66" s="14">
        <v>3032</v>
      </c>
    </row>
    <row r="67" spans="1:4" ht="12.75">
      <c r="A67" s="1" t="s">
        <v>54</v>
      </c>
      <c r="B67" t="s">
        <v>15</v>
      </c>
      <c r="C67" s="1" t="s">
        <v>9</v>
      </c>
      <c r="D67" s="14">
        <v>3032</v>
      </c>
    </row>
    <row r="68" spans="1:4" ht="12.75">
      <c r="A68" s="1" t="s">
        <v>54</v>
      </c>
      <c r="B68" t="s">
        <v>80</v>
      </c>
      <c r="C68" s="1" t="s">
        <v>6</v>
      </c>
      <c r="D68" s="14">
        <v>1487</v>
      </c>
    </row>
    <row r="69" spans="1:4" ht="12.75">
      <c r="A69" s="1" t="s">
        <v>54</v>
      </c>
      <c r="B69" t="s">
        <v>48</v>
      </c>
      <c r="C69" s="1" t="s">
        <v>6</v>
      </c>
      <c r="D69" s="14">
        <v>3000</v>
      </c>
    </row>
    <row r="70" spans="1:4" ht="12.75">
      <c r="A70" s="1" t="s">
        <v>55</v>
      </c>
      <c r="B70" t="s">
        <v>81</v>
      </c>
      <c r="C70" s="1" t="s">
        <v>6</v>
      </c>
      <c r="D70" s="14">
        <v>1000</v>
      </c>
    </row>
    <row r="71" spans="1:4" ht="12.75">
      <c r="A71" s="9" t="s">
        <v>53</v>
      </c>
      <c r="B71" t="s">
        <v>8</v>
      </c>
      <c r="C71" s="1" t="s">
        <v>9</v>
      </c>
      <c r="D71" s="14">
        <v>5868633</v>
      </c>
    </row>
    <row r="72" spans="1:4" ht="12.75">
      <c r="A72" s="9" t="s">
        <v>53</v>
      </c>
      <c r="B72" t="s">
        <v>8</v>
      </c>
      <c r="C72" s="1" t="s">
        <v>9</v>
      </c>
      <c r="D72" s="14">
        <v>199461</v>
      </c>
    </row>
    <row r="73" spans="1:4" ht="12.75">
      <c r="A73" s="1" t="s">
        <v>54</v>
      </c>
      <c r="B73" t="s">
        <v>25</v>
      </c>
      <c r="C73" s="1" t="s">
        <v>6</v>
      </c>
      <c r="D73" s="14">
        <v>1000</v>
      </c>
    </row>
    <row r="74" spans="1:4" ht="12.75">
      <c r="A74" s="1" t="s">
        <v>54</v>
      </c>
      <c r="B74" s="14" t="s">
        <v>82</v>
      </c>
      <c r="C74" s="1" t="s">
        <v>9</v>
      </c>
      <c r="D74" s="14">
        <v>4000</v>
      </c>
    </row>
    <row r="75" spans="1:4" ht="12.75">
      <c r="A75" s="1" t="s">
        <v>54</v>
      </c>
      <c r="B75" t="s">
        <v>8</v>
      </c>
      <c r="C75" s="1" t="s">
        <v>9</v>
      </c>
      <c r="D75" s="14">
        <v>1000</v>
      </c>
    </row>
    <row r="76" spans="1:4" ht="12.75">
      <c r="A76" s="1" t="s">
        <v>54</v>
      </c>
      <c r="B76" t="s">
        <v>83</v>
      </c>
      <c r="C76" s="1" t="s">
        <v>6</v>
      </c>
      <c r="D76" s="14">
        <v>9055.27</v>
      </c>
    </row>
    <row r="77" spans="1:4" ht="12.75">
      <c r="A77" s="1" t="s">
        <v>55</v>
      </c>
      <c r="B77" t="s">
        <v>84</v>
      </c>
      <c r="C77" s="1" t="s">
        <v>6</v>
      </c>
      <c r="D77" s="14">
        <v>600</v>
      </c>
    </row>
    <row r="78" spans="1:4" ht="12.75">
      <c r="A78" s="1" t="s">
        <v>55</v>
      </c>
      <c r="B78" t="s">
        <v>85</v>
      </c>
      <c r="C78" s="1" t="s">
        <v>6</v>
      </c>
      <c r="D78" s="14">
        <v>4792.1</v>
      </c>
    </row>
    <row r="79" spans="1:4" ht="12.75">
      <c r="A79" s="1" t="s">
        <v>54</v>
      </c>
      <c r="B79" t="s">
        <v>8</v>
      </c>
      <c r="C79" s="1" t="s">
        <v>9</v>
      </c>
      <c r="D79" s="14">
        <v>4500</v>
      </c>
    </row>
    <row r="80" spans="1:4" ht="12.75">
      <c r="A80" s="1" t="s">
        <v>54</v>
      </c>
      <c r="B80" t="s">
        <v>86</v>
      </c>
      <c r="C80" s="1" t="s">
        <v>9</v>
      </c>
      <c r="D80" s="14">
        <v>3000</v>
      </c>
    </row>
    <row r="81" spans="1:4" ht="12.75">
      <c r="A81" s="1" t="s">
        <v>54</v>
      </c>
      <c r="B81" t="s">
        <v>48</v>
      </c>
      <c r="C81" s="1" t="s">
        <v>6</v>
      </c>
      <c r="D81" s="14">
        <v>21120</v>
      </c>
    </row>
    <row r="82" spans="1:4" ht="12.75">
      <c r="A82" s="1" t="s">
        <v>55</v>
      </c>
      <c r="B82" t="s">
        <v>87</v>
      </c>
      <c r="C82" s="1" t="s">
        <v>6</v>
      </c>
      <c r="D82" s="14">
        <v>1000</v>
      </c>
    </row>
    <row r="83" spans="1:4" ht="12.75">
      <c r="A83" s="1" t="s">
        <v>55</v>
      </c>
      <c r="B83" t="s">
        <v>88</v>
      </c>
      <c r="C83" s="1" t="s">
        <v>6</v>
      </c>
      <c r="D83" s="14">
        <v>1000</v>
      </c>
    </row>
    <row r="84" spans="1:4" ht="12.75">
      <c r="A84" s="1" t="s">
        <v>55</v>
      </c>
      <c r="B84" t="s">
        <v>89</v>
      </c>
      <c r="C84" s="1" t="s">
        <v>6</v>
      </c>
      <c r="D84" s="14">
        <v>1000</v>
      </c>
    </row>
    <row r="85" spans="1:4" ht="12.75">
      <c r="A85" s="1" t="s">
        <v>55</v>
      </c>
      <c r="B85" t="s">
        <v>90</v>
      </c>
      <c r="C85" s="1" t="s">
        <v>6</v>
      </c>
      <c r="D85" s="14">
        <v>1000</v>
      </c>
    </row>
    <row r="86" spans="1:4" ht="12.75">
      <c r="A86" s="1" t="s">
        <v>54</v>
      </c>
      <c r="B86" t="s">
        <v>8</v>
      </c>
      <c r="C86" s="1" t="s">
        <v>9</v>
      </c>
      <c r="D86" s="14">
        <v>29015</v>
      </c>
    </row>
    <row r="87" spans="1:4" ht="12.75">
      <c r="A87" s="1" t="s">
        <v>55</v>
      </c>
      <c r="B87" t="s">
        <v>91</v>
      </c>
      <c r="C87" s="1" t="s">
        <v>6</v>
      </c>
      <c r="D87" s="14">
        <v>1000</v>
      </c>
    </row>
    <row r="88" spans="1:4" ht="12.75">
      <c r="A88" s="1" t="s">
        <v>55</v>
      </c>
      <c r="B88" t="s">
        <v>91</v>
      </c>
      <c r="C88" s="1" t="s">
        <v>6</v>
      </c>
      <c r="D88" s="14">
        <v>1000</v>
      </c>
    </row>
    <row r="89" spans="1:4" ht="12.75">
      <c r="A89" s="1" t="s">
        <v>55</v>
      </c>
      <c r="B89" t="s">
        <v>91</v>
      </c>
      <c r="C89" s="1" t="s">
        <v>6</v>
      </c>
      <c r="D89" s="14">
        <v>1943.24</v>
      </c>
    </row>
    <row r="90" spans="1:4" ht="12.75">
      <c r="A90" s="1" t="s">
        <v>54</v>
      </c>
      <c r="B90" t="s">
        <v>8</v>
      </c>
      <c r="C90" s="1" t="s">
        <v>10</v>
      </c>
      <c r="D90" s="14">
        <v>30000</v>
      </c>
    </row>
    <row r="91" spans="1:4" ht="12.75">
      <c r="A91" s="1" t="s">
        <v>54</v>
      </c>
      <c r="B91" t="s">
        <v>8</v>
      </c>
      <c r="C91" s="1" t="s">
        <v>10</v>
      </c>
      <c r="D91" s="14">
        <v>0</v>
      </c>
    </row>
    <row r="92" spans="1:4" ht="12.75">
      <c r="A92" s="1" t="s">
        <v>54</v>
      </c>
      <c r="B92" t="s">
        <v>92</v>
      </c>
      <c r="C92" s="1" t="s">
        <v>6</v>
      </c>
      <c r="D92" s="14">
        <v>723</v>
      </c>
    </row>
    <row r="93" spans="1:4" ht="12.75">
      <c r="A93" s="1" t="s">
        <v>54</v>
      </c>
      <c r="B93" t="s">
        <v>93</v>
      </c>
      <c r="C93" s="1" t="s">
        <v>9</v>
      </c>
      <c r="D93" s="14">
        <v>5000</v>
      </c>
    </row>
    <row r="94" spans="1:4" ht="12.75">
      <c r="A94" s="1" t="s">
        <v>55</v>
      </c>
      <c r="B94" t="s">
        <v>91</v>
      </c>
      <c r="C94" s="1" t="s">
        <v>6</v>
      </c>
      <c r="D94" s="14">
        <v>1000</v>
      </c>
    </row>
    <row r="95" spans="1:4" ht="12.75">
      <c r="A95" s="1" t="s">
        <v>55</v>
      </c>
      <c r="B95" t="s">
        <v>94</v>
      </c>
      <c r="C95" s="1" t="s">
        <v>6</v>
      </c>
      <c r="D95" s="14">
        <v>1000</v>
      </c>
    </row>
    <row r="96" spans="1:4" ht="12.75">
      <c r="A96" s="1" t="s">
        <v>55</v>
      </c>
      <c r="B96" t="s">
        <v>95</v>
      </c>
      <c r="C96" s="1" t="s">
        <v>6</v>
      </c>
      <c r="D96" s="14">
        <v>1637</v>
      </c>
    </row>
    <row r="97" spans="1:4" ht="12.75">
      <c r="A97" s="1" t="s">
        <v>54</v>
      </c>
      <c r="B97" t="s">
        <v>8</v>
      </c>
      <c r="C97" s="1" t="s">
        <v>9</v>
      </c>
      <c r="D97" s="14">
        <v>1000</v>
      </c>
    </row>
    <row r="98" spans="1:4" ht="12.75">
      <c r="A98" s="1" t="s">
        <v>55</v>
      </c>
      <c r="B98" t="s">
        <v>96</v>
      </c>
      <c r="C98" s="1" t="s">
        <v>6</v>
      </c>
      <c r="D98" s="14">
        <v>2100</v>
      </c>
    </row>
    <row r="99" spans="1:4" ht="12.75">
      <c r="A99" s="1" t="s">
        <v>55</v>
      </c>
      <c r="B99" t="s">
        <v>97</v>
      </c>
      <c r="C99" s="1" t="s">
        <v>6</v>
      </c>
      <c r="D99" s="14">
        <v>1000</v>
      </c>
    </row>
    <row r="100" spans="1:4" ht="12.75">
      <c r="A100" s="1" t="s">
        <v>55</v>
      </c>
      <c r="B100" t="s">
        <v>98</v>
      </c>
      <c r="C100" s="1" t="s">
        <v>6</v>
      </c>
      <c r="D100" s="14">
        <v>700</v>
      </c>
    </row>
    <row r="101" spans="1:4" ht="12.75">
      <c r="A101" s="1" t="s">
        <v>55</v>
      </c>
      <c r="B101" t="s">
        <v>99</v>
      </c>
      <c r="C101" s="1" t="s">
        <v>6</v>
      </c>
      <c r="D101" s="14">
        <v>2000</v>
      </c>
    </row>
    <row r="102" spans="1:4" ht="12.75">
      <c r="A102" s="1" t="s">
        <v>54</v>
      </c>
      <c r="B102" t="s">
        <v>100</v>
      </c>
      <c r="C102" s="1" t="s">
        <v>9</v>
      </c>
      <c r="D102" s="18">
        <v>565781</v>
      </c>
    </row>
    <row r="103" spans="1:4" ht="12.75">
      <c r="A103" s="1" t="s">
        <v>54</v>
      </c>
      <c r="B103" t="s">
        <v>83</v>
      </c>
      <c r="C103" s="1" t="s">
        <v>6</v>
      </c>
      <c r="D103" s="14">
        <v>25000</v>
      </c>
    </row>
    <row r="104" spans="1:4" ht="12.75">
      <c r="A104" s="1" t="s">
        <v>54</v>
      </c>
      <c r="B104" t="s">
        <v>34</v>
      </c>
      <c r="C104" s="1" t="s">
        <v>10</v>
      </c>
      <c r="D104" s="14">
        <v>46544</v>
      </c>
    </row>
    <row r="105" spans="1:4" ht="12.75">
      <c r="A105" s="1" t="s">
        <v>55</v>
      </c>
      <c r="B105" t="s">
        <v>95</v>
      </c>
      <c r="C105" s="1" t="s">
        <v>6</v>
      </c>
      <c r="D105" s="14">
        <v>1000</v>
      </c>
    </row>
    <row r="106" spans="1:4" ht="12.75">
      <c r="A106" s="1" t="s">
        <v>55</v>
      </c>
      <c r="B106" t="s">
        <v>101</v>
      </c>
      <c r="C106" s="1" t="s">
        <v>6</v>
      </c>
      <c r="D106" s="14">
        <v>800</v>
      </c>
    </row>
    <row r="107" spans="1:4" ht="12.75">
      <c r="A107" s="1" t="s">
        <v>55</v>
      </c>
      <c r="B107" t="s">
        <v>101</v>
      </c>
      <c r="C107" s="1" t="s">
        <v>6</v>
      </c>
      <c r="D107" s="14">
        <v>900</v>
      </c>
    </row>
    <row r="108" spans="1:4" ht="12.75">
      <c r="A108" s="1" t="s">
        <v>55</v>
      </c>
      <c r="B108" t="s">
        <v>101</v>
      </c>
      <c r="C108" s="1" t="s">
        <v>6</v>
      </c>
      <c r="D108" s="14">
        <v>1000</v>
      </c>
    </row>
    <row r="109" spans="1:4" ht="12.75">
      <c r="A109" s="1" t="s">
        <v>54</v>
      </c>
      <c r="B109" t="s">
        <v>100</v>
      </c>
      <c r="C109" s="1" t="s">
        <v>9</v>
      </c>
      <c r="D109" s="14">
        <v>0</v>
      </c>
    </row>
    <row r="110" spans="1:4" ht="12.75">
      <c r="A110" s="1" t="s">
        <v>55</v>
      </c>
      <c r="B110" t="s">
        <v>102</v>
      </c>
      <c r="C110" s="1" t="s">
        <v>6</v>
      </c>
      <c r="D110" s="14">
        <v>9818</v>
      </c>
    </row>
    <row r="111" spans="1:4" ht="12.75">
      <c r="A111" s="1" t="s">
        <v>55</v>
      </c>
      <c r="B111" t="s">
        <v>85</v>
      </c>
      <c r="C111" s="1" t="s">
        <v>6</v>
      </c>
      <c r="D111" s="14">
        <v>1440</v>
      </c>
    </row>
    <row r="112" spans="1:4" ht="12.75">
      <c r="A112" s="9" t="s">
        <v>54</v>
      </c>
      <c r="B112" s="10" t="s">
        <v>8</v>
      </c>
      <c r="C112" s="9" t="s">
        <v>9</v>
      </c>
      <c r="D112" s="14">
        <v>9000</v>
      </c>
    </row>
    <row r="113" spans="1:4" ht="12.75">
      <c r="A113" s="9" t="s">
        <v>54</v>
      </c>
      <c r="B113" s="10" t="s">
        <v>8</v>
      </c>
      <c r="C113" s="9" t="s">
        <v>9</v>
      </c>
      <c r="D113" s="14">
        <v>9000</v>
      </c>
    </row>
    <row r="114" spans="1:4" ht="12.75">
      <c r="A114" s="1" t="s">
        <v>54</v>
      </c>
      <c r="B114" t="s">
        <v>48</v>
      </c>
      <c r="C114" s="1" t="s">
        <v>9</v>
      </c>
      <c r="D114" s="14">
        <v>35565.65</v>
      </c>
    </row>
    <row r="115" spans="1:4" ht="12.75">
      <c r="A115" s="1" t="s">
        <v>55</v>
      </c>
      <c r="B115" t="s">
        <v>43</v>
      </c>
      <c r="C115" s="1" t="s">
        <v>6</v>
      </c>
      <c r="D115" s="14">
        <v>1799.18</v>
      </c>
    </row>
    <row r="116" spans="1:4" ht="12.75">
      <c r="A116" s="1" t="s">
        <v>55</v>
      </c>
      <c r="B116" t="s">
        <v>102</v>
      </c>
      <c r="C116" s="1" t="s">
        <v>6</v>
      </c>
      <c r="D116" s="14">
        <v>2600</v>
      </c>
    </row>
    <row r="117" spans="1:4" ht="12.75">
      <c r="A117" s="1" t="s">
        <v>55</v>
      </c>
      <c r="B117" t="s">
        <v>103</v>
      </c>
      <c r="C117" s="1" t="s">
        <v>6</v>
      </c>
      <c r="D117" s="14">
        <v>7500</v>
      </c>
    </row>
    <row r="118" spans="1:4" ht="12.75">
      <c r="A118" s="1" t="s">
        <v>55</v>
      </c>
      <c r="B118" t="s">
        <v>85</v>
      </c>
      <c r="C118" s="1" t="s">
        <v>6</v>
      </c>
      <c r="D118" s="14">
        <v>7085.2</v>
      </c>
    </row>
    <row r="119" spans="1:4" ht="12.75">
      <c r="A119" s="1" t="s">
        <v>55</v>
      </c>
      <c r="B119" t="s">
        <v>104</v>
      </c>
      <c r="C119" s="1" t="s">
        <v>6</v>
      </c>
      <c r="D119" s="14">
        <v>600</v>
      </c>
    </row>
    <row r="120" spans="1:3" ht="12.75">
      <c r="A120" s="1" t="s">
        <v>54</v>
      </c>
      <c r="B120" t="s">
        <v>105</v>
      </c>
      <c r="C120" s="1" t="s">
        <v>6</v>
      </c>
    </row>
    <row r="121" spans="1:4" ht="12.75">
      <c r="A121" s="1" t="s">
        <v>54</v>
      </c>
      <c r="B121" t="s">
        <v>15</v>
      </c>
      <c r="C121" s="1" t="s">
        <v>9</v>
      </c>
      <c r="D121" s="14">
        <v>3419</v>
      </c>
    </row>
    <row r="122" spans="1:4" ht="12.75">
      <c r="A122" s="1" t="s">
        <v>54</v>
      </c>
      <c r="B122" t="s">
        <v>15</v>
      </c>
      <c r="C122" s="1" t="s">
        <v>9</v>
      </c>
      <c r="D122" s="14">
        <v>3419</v>
      </c>
    </row>
    <row r="123" spans="1:4" ht="12.75">
      <c r="A123" s="1" t="s">
        <v>54</v>
      </c>
      <c r="B123" t="s">
        <v>15</v>
      </c>
      <c r="C123" s="1" t="s">
        <v>9</v>
      </c>
      <c r="D123" s="14">
        <v>3419</v>
      </c>
    </row>
    <row r="124" spans="1:4" ht="12.75">
      <c r="A124" s="1" t="s">
        <v>54</v>
      </c>
      <c r="B124" t="s">
        <v>15</v>
      </c>
      <c r="C124" s="1" t="s">
        <v>9</v>
      </c>
      <c r="D124" s="14">
        <v>3419</v>
      </c>
    </row>
    <row r="125" spans="1:4" ht="12.75">
      <c r="A125" s="1" t="s">
        <v>54</v>
      </c>
      <c r="B125" t="s">
        <v>15</v>
      </c>
      <c r="C125" s="1" t="s">
        <v>9</v>
      </c>
      <c r="D125" s="14">
        <v>3419</v>
      </c>
    </row>
    <row r="126" spans="1:4" ht="12.75">
      <c r="A126" s="1" t="s">
        <v>54</v>
      </c>
      <c r="B126" t="s">
        <v>15</v>
      </c>
      <c r="C126" s="1" t="s">
        <v>9</v>
      </c>
      <c r="D126" s="14">
        <v>3419</v>
      </c>
    </row>
    <row r="127" spans="1:4" ht="12.75">
      <c r="A127" s="1" t="s">
        <v>54</v>
      </c>
      <c r="B127" t="s">
        <v>8</v>
      </c>
      <c r="C127" s="1" t="s">
        <v>9</v>
      </c>
      <c r="D127" s="14">
        <v>158805</v>
      </c>
    </row>
    <row r="128" spans="1:4" ht="12.75">
      <c r="A128" s="1" t="s">
        <v>54</v>
      </c>
      <c r="B128" t="s">
        <v>106</v>
      </c>
      <c r="C128" s="1" t="s">
        <v>6</v>
      </c>
      <c r="D128" s="14">
        <v>1675</v>
      </c>
    </row>
    <row r="129" spans="1:4" ht="12.75">
      <c r="A129" s="1" t="s">
        <v>55</v>
      </c>
      <c r="B129" t="s">
        <v>107</v>
      </c>
      <c r="C129" s="1" t="s">
        <v>6</v>
      </c>
      <c r="D129" s="14">
        <v>600</v>
      </c>
    </row>
    <row r="130" spans="1:4" ht="12.75">
      <c r="A130" s="1" t="s">
        <v>55</v>
      </c>
      <c r="B130" t="s">
        <v>108</v>
      </c>
      <c r="C130" s="1" t="s">
        <v>6</v>
      </c>
      <c r="D130" s="14">
        <v>1000</v>
      </c>
    </row>
    <row r="131" spans="1:4" ht="12.75">
      <c r="A131" s="1" t="s">
        <v>55</v>
      </c>
      <c r="B131" t="s">
        <v>109</v>
      </c>
      <c r="C131" s="1" t="s">
        <v>6</v>
      </c>
      <c r="D131" s="14">
        <v>27000</v>
      </c>
    </row>
    <row r="132" spans="1:4" ht="12.75">
      <c r="A132" s="1" t="s">
        <v>55</v>
      </c>
      <c r="B132" t="s">
        <v>91</v>
      </c>
      <c r="C132" s="1" t="s">
        <v>6</v>
      </c>
      <c r="D132" s="14">
        <v>4000</v>
      </c>
    </row>
    <row r="133" spans="1:4" ht="12.75">
      <c r="A133" s="1" t="s">
        <v>55</v>
      </c>
      <c r="B133" t="s">
        <v>91</v>
      </c>
      <c r="C133" s="1" t="s">
        <v>6</v>
      </c>
      <c r="D133" s="14">
        <v>4000</v>
      </c>
    </row>
    <row r="134" spans="1:4" ht="12.75">
      <c r="A134" s="1" t="s">
        <v>55</v>
      </c>
      <c r="B134" t="s">
        <v>24</v>
      </c>
      <c r="C134" s="1" t="s">
        <v>6</v>
      </c>
      <c r="D134" s="14">
        <v>1000</v>
      </c>
    </row>
    <row r="135" spans="1:4" ht="12.75">
      <c r="A135" s="1" t="s">
        <v>55</v>
      </c>
      <c r="B135" t="s">
        <v>110</v>
      </c>
      <c r="C135" s="1" t="s">
        <v>6</v>
      </c>
      <c r="D135" s="14">
        <v>512.98</v>
      </c>
    </row>
    <row r="136" spans="1:4" ht="12.75">
      <c r="A136" s="1" t="s">
        <v>54</v>
      </c>
      <c r="B136" t="s">
        <v>8</v>
      </c>
      <c r="C136" s="1" t="s">
        <v>9</v>
      </c>
      <c r="D136" s="14">
        <v>30000</v>
      </c>
    </row>
    <row r="137" spans="1:4" ht="12.75">
      <c r="A137" s="1" t="s">
        <v>54</v>
      </c>
      <c r="B137" t="s">
        <v>8</v>
      </c>
      <c r="C137" s="1" t="s">
        <v>9</v>
      </c>
      <c r="D137" s="14">
        <v>35000</v>
      </c>
    </row>
    <row r="138" spans="1:4" ht="12.75">
      <c r="A138" s="1" t="s">
        <v>54</v>
      </c>
      <c r="B138" t="s">
        <v>8</v>
      </c>
      <c r="C138" s="1" t="s">
        <v>10</v>
      </c>
      <c r="D138" s="14">
        <v>0</v>
      </c>
    </row>
    <row r="139" spans="1:4" ht="12.75">
      <c r="A139" s="1" t="s">
        <v>54</v>
      </c>
      <c r="B139" t="s">
        <v>8</v>
      </c>
      <c r="C139" s="1" t="s">
        <v>10</v>
      </c>
      <c r="D139" s="14">
        <v>5000</v>
      </c>
    </row>
    <row r="140" spans="1:4" ht="12.75">
      <c r="A140" s="1" t="s">
        <v>54</v>
      </c>
      <c r="B140" t="s">
        <v>8</v>
      </c>
      <c r="C140" s="1" t="s">
        <v>10</v>
      </c>
      <c r="D140" s="14">
        <v>5000</v>
      </c>
    </row>
    <row r="141" spans="1:4" ht="12.75">
      <c r="A141" s="1" t="s">
        <v>54</v>
      </c>
      <c r="B141" t="s">
        <v>8</v>
      </c>
      <c r="C141" s="1" t="s">
        <v>10</v>
      </c>
      <c r="D141" s="14">
        <v>5000</v>
      </c>
    </row>
    <row r="142" spans="1:4" ht="12.75">
      <c r="A142" s="1" t="s">
        <v>54</v>
      </c>
      <c r="B142" t="s">
        <v>8</v>
      </c>
      <c r="C142" s="1" t="s">
        <v>10</v>
      </c>
      <c r="D142" s="14">
        <v>0</v>
      </c>
    </row>
    <row r="143" spans="1:4" ht="12.75">
      <c r="A143" s="1" t="s">
        <v>54</v>
      </c>
      <c r="B143" t="s">
        <v>8</v>
      </c>
      <c r="C143" s="1" t="s">
        <v>10</v>
      </c>
      <c r="D143" s="14">
        <v>0</v>
      </c>
    </row>
    <row r="144" spans="1:4" ht="12.75">
      <c r="A144" s="1" t="s">
        <v>54</v>
      </c>
      <c r="B144" t="s">
        <v>8</v>
      </c>
      <c r="C144" s="1" t="s">
        <v>10</v>
      </c>
      <c r="D144" s="14">
        <v>5000</v>
      </c>
    </row>
    <row r="145" spans="1:4" ht="12.75">
      <c r="A145" s="1" t="s">
        <v>54</v>
      </c>
      <c r="B145" t="s">
        <v>8</v>
      </c>
      <c r="C145" s="1" t="s">
        <v>10</v>
      </c>
      <c r="D145" s="14">
        <v>5000</v>
      </c>
    </row>
    <row r="146" spans="1:4" ht="12.75">
      <c r="A146" s="1" t="s">
        <v>54</v>
      </c>
      <c r="B146" t="s">
        <v>8</v>
      </c>
      <c r="C146" s="1" t="s">
        <v>10</v>
      </c>
      <c r="D146" s="14">
        <v>5000</v>
      </c>
    </row>
    <row r="147" spans="1:4" ht="12.75">
      <c r="A147" s="1" t="s">
        <v>54</v>
      </c>
      <c r="B147" t="s">
        <v>8</v>
      </c>
      <c r="C147" s="1" t="s">
        <v>10</v>
      </c>
      <c r="D147" s="14">
        <v>0</v>
      </c>
    </row>
    <row r="148" spans="1:4" ht="12.75">
      <c r="A148" s="1" t="s">
        <v>54</v>
      </c>
      <c r="B148" t="s">
        <v>8</v>
      </c>
      <c r="C148" s="1" t="s">
        <v>10</v>
      </c>
      <c r="D148" s="14">
        <v>20000</v>
      </c>
    </row>
    <row r="149" spans="1:4" ht="12.75">
      <c r="A149" s="1" t="s">
        <v>54</v>
      </c>
      <c r="B149" t="s">
        <v>8</v>
      </c>
      <c r="C149" s="1" t="s">
        <v>10</v>
      </c>
      <c r="D149" s="14">
        <v>20000</v>
      </c>
    </row>
    <row r="150" spans="1:4" ht="12.75">
      <c r="A150" s="1" t="s">
        <v>54</v>
      </c>
      <c r="B150" t="s">
        <v>8</v>
      </c>
      <c r="C150" s="1" t="s">
        <v>10</v>
      </c>
      <c r="D150" s="14">
        <v>20000</v>
      </c>
    </row>
    <row r="151" spans="1:4" ht="12.75">
      <c r="A151" s="1" t="s">
        <v>54</v>
      </c>
      <c r="B151" t="s">
        <v>8</v>
      </c>
      <c r="C151" s="1" t="s">
        <v>10</v>
      </c>
      <c r="D151" s="14">
        <v>0</v>
      </c>
    </row>
    <row r="152" spans="1:4" ht="12.75">
      <c r="A152" s="1" t="s">
        <v>54</v>
      </c>
      <c r="B152" t="s">
        <v>8</v>
      </c>
      <c r="C152" s="1" t="s">
        <v>10</v>
      </c>
      <c r="D152" s="14">
        <v>0</v>
      </c>
    </row>
    <row r="153" spans="1:4" ht="12.75">
      <c r="A153" s="1" t="s">
        <v>54</v>
      </c>
      <c r="B153" t="s">
        <v>8</v>
      </c>
      <c r="C153" s="1" t="s">
        <v>10</v>
      </c>
      <c r="D153" s="14">
        <v>20000</v>
      </c>
    </row>
    <row r="154" spans="1:4" ht="12.75">
      <c r="A154" s="1" t="s">
        <v>54</v>
      </c>
      <c r="B154" t="s">
        <v>8</v>
      </c>
      <c r="C154" s="1" t="s">
        <v>10</v>
      </c>
      <c r="D154" s="14">
        <v>20000</v>
      </c>
    </row>
    <row r="155" spans="1:4" ht="12.75">
      <c r="A155" s="1" t="s">
        <v>54</v>
      </c>
      <c r="B155" t="s">
        <v>8</v>
      </c>
      <c r="C155" s="1" t="s">
        <v>10</v>
      </c>
      <c r="D155" s="14">
        <v>20000</v>
      </c>
    </row>
    <row r="156" spans="1:4" ht="12.75">
      <c r="A156" s="1" t="s">
        <v>54</v>
      </c>
      <c r="B156" t="s">
        <v>8</v>
      </c>
      <c r="C156" s="1" t="s">
        <v>10</v>
      </c>
      <c r="D156" s="14">
        <v>0</v>
      </c>
    </row>
    <row r="157" spans="1:4" ht="12.75">
      <c r="A157" s="1" t="s">
        <v>54</v>
      </c>
      <c r="B157" t="s">
        <v>8</v>
      </c>
      <c r="C157" s="1" t="s">
        <v>10</v>
      </c>
      <c r="D157" s="14">
        <v>20000</v>
      </c>
    </row>
    <row r="158" spans="1:4" ht="12.75">
      <c r="A158" s="1" t="s">
        <v>54</v>
      </c>
      <c r="B158" t="s">
        <v>8</v>
      </c>
      <c r="C158" s="1" t="s">
        <v>10</v>
      </c>
      <c r="D158" s="14">
        <v>20000</v>
      </c>
    </row>
    <row r="159" spans="1:4" ht="12.75">
      <c r="A159" s="1" t="s">
        <v>54</v>
      </c>
      <c r="B159" t="s">
        <v>8</v>
      </c>
      <c r="C159" s="1" t="s">
        <v>10</v>
      </c>
      <c r="D159" s="14">
        <v>20000</v>
      </c>
    </row>
    <row r="160" spans="1:4" ht="12.75">
      <c r="A160" s="1" t="s">
        <v>54</v>
      </c>
      <c r="B160" t="s">
        <v>8</v>
      </c>
      <c r="C160" s="1" t="s">
        <v>10</v>
      </c>
      <c r="D160" s="14">
        <v>20000</v>
      </c>
    </row>
    <row r="161" spans="1:4" ht="12.75">
      <c r="A161" s="1" t="s">
        <v>54</v>
      </c>
      <c r="B161" t="s">
        <v>8</v>
      </c>
      <c r="C161" s="1" t="s">
        <v>10</v>
      </c>
      <c r="D161" s="14">
        <v>25000</v>
      </c>
    </row>
    <row r="162" spans="1:4" ht="12.75">
      <c r="A162" s="1" t="s">
        <v>54</v>
      </c>
      <c r="B162" t="s">
        <v>8</v>
      </c>
      <c r="C162" s="1" t="s">
        <v>10</v>
      </c>
      <c r="D162" s="14">
        <v>18000</v>
      </c>
    </row>
    <row r="163" spans="1:4" ht="12.75">
      <c r="A163" s="1" t="s">
        <v>56</v>
      </c>
      <c r="B163" t="s">
        <v>8</v>
      </c>
      <c r="C163" s="1" t="s">
        <v>10</v>
      </c>
      <c r="D163" s="14">
        <v>961429</v>
      </c>
    </row>
    <row r="164" spans="1:4" ht="12.75">
      <c r="A164" s="1" t="s">
        <v>56</v>
      </c>
      <c r="B164" t="s">
        <v>8</v>
      </c>
      <c r="C164" s="1" t="s">
        <v>10</v>
      </c>
      <c r="D164" s="14">
        <v>254569</v>
      </c>
    </row>
    <row r="165" spans="1:4" ht="12.75">
      <c r="A165" s="1" t="s">
        <v>54</v>
      </c>
      <c r="B165" t="s">
        <v>86</v>
      </c>
      <c r="C165" s="1" t="s">
        <v>9</v>
      </c>
      <c r="D165" s="14">
        <v>82000</v>
      </c>
    </row>
    <row r="166" spans="1:4" ht="12.75">
      <c r="A166" s="1" t="s">
        <v>54</v>
      </c>
      <c r="B166" t="s">
        <v>100</v>
      </c>
      <c r="C166" s="1" t="s">
        <v>9</v>
      </c>
      <c r="D166" s="14">
        <v>0</v>
      </c>
    </row>
    <row r="167" spans="1:4" ht="12.75">
      <c r="A167" s="1" t="s">
        <v>54</v>
      </c>
      <c r="B167" t="s">
        <v>8</v>
      </c>
      <c r="C167" s="1" t="s">
        <v>10</v>
      </c>
      <c r="D167" s="14">
        <v>10000</v>
      </c>
    </row>
    <row r="168" spans="1:4" ht="12.75">
      <c r="A168" s="1" t="s">
        <v>54</v>
      </c>
      <c r="B168" t="s">
        <v>8</v>
      </c>
      <c r="C168" s="1" t="s">
        <v>10</v>
      </c>
      <c r="D168" s="14">
        <v>22470</v>
      </c>
    </row>
    <row r="169" spans="1:4" ht="12.75">
      <c r="A169" s="1" t="s">
        <v>54</v>
      </c>
      <c r="B169" t="s">
        <v>111</v>
      </c>
      <c r="C169" s="1" t="s">
        <v>6</v>
      </c>
      <c r="D169" s="14">
        <v>14940</v>
      </c>
    </row>
    <row r="170" spans="1:4" ht="12.75">
      <c r="A170" s="1" t="s">
        <v>54</v>
      </c>
      <c r="B170" t="s">
        <v>83</v>
      </c>
      <c r="C170" s="1" t="s">
        <v>6</v>
      </c>
      <c r="D170" s="14">
        <v>25000</v>
      </c>
    </row>
    <row r="171" spans="1:4" ht="12.75">
      <c r="A171" s="1" t="s">
        <v>54</v>
      </c>
      <c r="B171" t="s">
        <v>112</v>
      </c>
      <c r="C171" s="1" t="s">
        <v>6</v>
      </c>
      <c r="D171" s="14">
        <v>7000</v>
      </c>
    </row>
    <row r="172" spans="1:4" ht="12.75">
      <c r="A172" s="1" t="s">
        <v>54</v>
      </c>
      <c r="B172" t="s">
        <v>113</v>
      </c>
      <c r="C172" s="1" t="s">
        <v>10</v>
      </c>
      <c r="D172" s="14">
        <v>54800</v>
      </c>
    </row>
    <row r="173" spans="1:4" ht="12.75">
      <c r="A173" s="1" t="s">
        <v>54</v>
      </c>
      <c r="B173" t="s">
        <v>113</v>
      </c>
      <c r="C173" s="1" t="s">
        <v>10</v>
      </c>
      <c r="D173" s="14">
        <v>60300</v>
      </c>
    </row>
    <row r="174" spans="1:4" ht="12.75">
      <c r="A174" s="1" t="s">
        <v>54</v>
      </c>
      <c r="B174" t="s">
        <v>76</v>
      </c>
      <c r="C174" s="1" t="s">
        <v>6</v>
      </c>
      <c r="D174" s="14">
        <v>9000</v>
      </c>
    </row>
    <row r="175" spans="1:4" ht="12.75">
      <c r="A175" s="1" t="s">
        <v>55</v>
      </c>
      <c r="B175" t="s">
        <v>114</v>
      </c>
      <c r="C175" s="1" t="s">
        <v>6</v>
      </c>
      <c r="D175" s="14">
        <v>1500</v>
      </c>
    </row>
    <row r="176" spans="1:4" ht="12.75">
      <c r="A176" s="1" t="s">
        <v>55</v>
      </c>
      <c r="B176" t="s">
        <v>17</v>
      </c>
      <c r="C176" s="1" t="s">
        <v>6</v>
      </c>
      <c r="D176" s="14">
        <v>750</v>
      </c>
    </row>
    <row r="177" spans="1:4" ht="12.75">
      <c r="A177" s="1" t="s">
        <v>55</v>
      </c>
      <c r="B177" t="s">
        <v>115</v>
      </c>
      <c r="C177" s="1" t="s">
        <v>6</v>
      </c>
      <c r="D177" s="14">
        <v>700</v>
      </c>
    </row>
    <row r="178" spans="1:4" ht="12.75">
      <c r="A178" s="1" t="s">
        <v>53</v>
      </c>
      <c r="B178" t="s">
        <v>8</v>
      </c>
      <c r="C178" s="1" t="s">
        <v>9</v>
      </c>
      <c r="D178" s="14">
        <v>28478</v>
      </c>
    </row>
    <row r="179" spans="1:4" ht="12.75">
      <c r="A179" s="1" t="s">
        <v>53</v>
      </c>
      <c r="B179" t="s">
        <v>8</v>
      </c>
      <c r="C179" s="1" t="s">
        <v>9</v>
      </c>
      <c r="D179" s="14">
        <v>15541</v>
      </c>
    </row>
    <row r="180" spans="1:4" ht="12.75">
      <c r="A180" s="1" t="s">
        <v>53</v>
      </c>
      <c r="B180" t="s">
        <v>8</v>
      </c>
      <c r="C180" s="1" t="s">
        <v>9</v>
      </c>
      <c r="D180" s="14">
        <v>70164</v>
      </c>
    </row>
    <row r="181" spans="1:4" ht="12.75">
      <c r="A181" s="1" t="s">
        <v>53</v>
      </c>
      <c r="B181" t="s">
        <v>8</v>
      </c>
      <c r="C181" s="1" t="s">
        <v>9</v>
      </c>
      <c r="D181" s="14">
        <v>56268</v>
      </c>
    </row>
    <row r="182" spans="1:4" ht="12.75">
      <c r="A182" s="1" t="s">
        <v>54</v>
      </c>
      <c r="B182" t="s">
        <v>8</v>
      </c>
      <c r="C182" s="1" t="s">
        <v>9</v>
      </c>
      <c r="D182" s="14">
        <f>1580+1580</f>
        <v>3160</v>
      </c>
    </row>
    <row r="183" spans="1:4" ht="12.75">
      <c r="A183" s="1" t="s">
        <v>54</v>
      </c>
      <c r="B183" t="s">
        <v>8</v>
      </c>
      <c r="C183" s="1" t="s">
        <v>6</v>
      </c>
      <c r="D183" s="14">
        <v>23062</v>
      </c>
    </row>
    <row r="184" spans="1:4" ht="12.75">
      <c r="A184" s="1" t="s">
        <v>54</v>
      </c>
      <c r="B184" t="s">
        <v>8</v>
      </c>
      <c r="C184" s="1" t="s">
        <v>6</v>
      </c>
      <c r="D184" s="14">
        <v>15375</v>
      </c>
    </row>
    <row r="185" ht="12.75"/>
    <row r="186" ht="12.75"/>
    <row r="187" spans="2:3" ht="12.75">
      <c r="B187" s="1"/>
      <c r="C187" s="14"/>
    </row>
    <row r="188" spans="2:4" ht="12.75">
      <c r="B188" s="40"/>
      <c r="C188" s="50" t="s">
        <v>180</v>
      </c>
      <c r="D188" s="19"/>
    </row>
    <row r="189" spans="2:4" ht="63.75">
      <c r="B189" s="50" t="s">
        <v>0</v>
      </c>
      <c r="C189" s="53" t="s">
        <v>181</v>
      </c>
      <c r="D189" s="20" t="s">
        <v>52</v>
      </c>
    </row>
    <row r="190" spans="2:4" ht="12.75">
      <c r="B190" s="42" t="s">
        <v>12</v>
      </c>
      <c r="C190" s="43">
        <v>2</v>
      </c>
      <c r="D190" s="21">
        <v>1215998</v>
      </c>
    </row>
    <row r="191" spans="2:4" ht="12.75">
      <c r="B191" s="44" t="s">
        <v>182</v>
      </c>
      <c r="C191" s="45">
        <v>63</v>
      </c>
      <c r="D191" s="22">
        <v>174449.2</v>
      </c>
    </row>
    <row r="192" spans="2:4" ht="12.75">
      <c r="B192" s="44" t="s">
        <v>183</v>
      </c>
      <c r="C192" s="45">
        <v>13</v>
      </c>
      <c r="D192" s="22">
        <v>18551473</v>
      </c>
    </row>
    <row r="193" spans="2:4" ht="12.75">
      <c r="B193" s="46" t="s">
        <v>184</v>
      </c>
      <c r="C193" s="47">
        <v>104</v>
      </c>
      <c r="D193" s="23">
        <v>2671361.7399999998</v>
      </c>
    </row>
    <row r="194" spans="2:4" ht="12.75">
      <c r="B194" s="48" t="s">
        <v>185</v>
      </c>
      <c r="C194" s="49">
        <v>182</v>
      </c>
      <c r="D194" s="24">
        <v>22613281.93999999</v>
      </c>
    </row>
    <row r="195" ht="12.75">
      <c r="D195" s="52"/>
    </row>
    <row r="196" ht="12.75">
      <c r="D196" s="51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6"/>
  <sheetViews>
    <sheetView workbookViewId="0" topLeftCell="A1">
      <selection activeCell="F12" sqref="F12"/>
    </sheetView>
  </sheetViews>
  <sheetFormatPr defaultColWidth="11.57421875" defaultRowHeight="12.75"/>
  <cols>
    <col min="1" max="1" width="3.00390625" style="1" customWidth="1"/>
    <col min="2" max="2" width="39.7109375" style="0" customWidth="1"/>
    <col min="3" max="3" width="8.140625" style="1" bestFit="1" customWidth="1"/>
    <col min="4" max="4" width="15.28125" style="14" customWidth="1"/>
  </cols>
  <sheetData>
    <row r="1" spans="1:6" ht="51.75" thickBot="1">
      <c r="A1" s="13" t="s">
        <v>0</v>
      </c>
      <c r="B1" s="13" t="s">
        <v>1</v>
      </c>
      <c r="C1" s="13" t="s">
        <v>2</v>
      </c>
      <c r="D1" s="15" t="s">
        <v>3</v>
      </c>
      <c r="F1" s="55" t="s">
        <v>186</v>
      </c>
    </row>
    <row r="2" spans="1:16" ht="13.5" thickTop="1">
      <c r="A2" s="1" t="s">
        <v>55</v>
      </c>
      <c r="B2" t="s">
        <v>77</v>
      </c>
      <c r="C2" s="1" t="s">
        <v>6</v>
      </c>
      <c r="D2" s="14">
        <v>859</v>
      </c>
      <c r="F2" s="61" t="s">
        <v>187</v>
      </c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2.75">
      <c r="A3" s="1" t="s">
        <v>55</v>
      </c>
      <c r="B3" t="s">
        <v>77</v>
      </c>
      <c r="C3" s="1" t="s">
        <v>6</v>
      </c>
      <c r="D3" s="14">
        <v>1335</v>
      </c>
      <c r="F3" s="62" t="s">
        <v>188</v>
      </c>
      <c r="G3" s="34"/>
      <c r="H3" s="34"/>
      <c r="I3" s="34"/>
      <c r="J3" s="34"/>
      <c r="K3" s="34"/>
      <c r="L3" s="34"/>
      <c r="M3" s="34"/>
      <c r="N3" s="34"/>
      <c r="O3" s="34"/>
      <c r="P3" s="58"/>
    </row>
    <row r="4" spans="1:16" ht="12.75">
      <c r="A4" s="1" t="s">
        <v>55</v>
      </c>
      <c r="B4" t="s">
        <v>116</v>
      </c>
      <c r="C4" s="1" t="s">
        <v>6</v>
      </c>
      <c r="D4" s="14">
        <v>15370.91</v>
      </c>
      <c r="F4" s="62" t="s">
        <v>189</v>
      </c>
      <c r="G4" s="34"/>
      <c r="H4" s="34"/>
      <c r="I4" s="34"/>
      <c r="J4" s="34"/>
      <c r="K4" s="34"/>
      <c r="L4" s="34"/>
      <c r="M4" s="34"/>
      <c r="N4" s="34"/>
      <c r="O4" s="34"/>
      <c r="P4" s="58"/>
    </row>
    <row r="5" spans="1:16" ht="12.75">
      <c r="A5" s="1" t="s">
        <v>55</v>
      </c>
      <c r="B5" t="s">
        <v>117</v>
      </c>
      <c r="C5" s="1" t="s">
        <v>6</v>
      </c>
      <c r="D5" s="14">
        <v>15000</v>
      </c>
      <c r="F5" s="63" t="s">
        <v>190</v>
      </c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1:4" ht="12.75">
      <c r="A6" s="1" t="s">
        <v>55</v>
      </c>
      <c r="B6" t="s">
        <v>118</v>
      </c>
      <c r="C6" s="1" t="s">
        <v>6</v>
      </c>
      <c r="D6" s="14">
        <v>750</v>
      </c>
    </row>
    <row r="7" spans="1:4" ht="12.75">
      <c r="A7" s="1" t="s">
        <v>55</v>
      </c>
      <c r="B7" t="s">
        <v>119</v>
      </c>
      <c r="C7" s="1" t="s">
        <v>6</v>
      </c>
      <c r="D7" s="14">
        <v>15000</v>
      </c>
    </row>
    <row r="8" spans="1:4" ht="12.75">
      <c r="A8" s="1" t="s">
        <v>55</v>
      </c>
      <c r="B8" t="s">
        <v>120</v>
      </c>
      <c r="C8" s="1" t="s">
        <v>6</v>
      </c>
      <c r="D8" s="14">
        <v>2000</v>
      </c>
    </row>
    <row r="9" spans="1:4" ht="12.75">
      <c r="A9" s="1" t="s">
        <v>54</v>
      </c>
      <c r="B9" t="s">
        <v>121</v>
      </c>
      <c r="C9" s="1" t="s">
        <v>6</v>
      </c>
      <c r="D9" s="29">
        <v>7300</v>
      </c>
    </row>
    <row r="10" spans="1:4" ht="12.75">
      <c r="A10" s="1" t="s">
        <v>54</v>
      </c>
      <c r="B10" t="s">
        <v>8</v>
      </c>
      <c r="C10" s="1" t="s">
        <v>9</v>
      </c>
      <c r="D10" s="14">
        <v>9046</v>
      </c>
    </row>
    <row r="11" spans="1:4" ht="12.75">
      <c r="A11" s="1" t="s">
        <v>54</v>
      </c>
      <c r="B11" t="s">
        <v>64</v>
      </c>
      <c r="C11" s="1" t="s">
        <v>9</v>
      </c>
      <c r="D11" s="14">
        <v>3000</v>
      </c>
    </row>
    <row r="12" spans="1:4" ht="12.75">
      <c r="A12" s="1" t="s">
        <v>54</v>
      </c>
      <c r="B12" t="s">
        <v>47</v>
      </c>
      <c r="C12" s="1" t="s">
        <v>10</v>
      </c>
      <c r="D12" s="14">
        <v>35000</v>
      </c>
    </row>
    <row r="13" spans="1:4" ht="12.75">
      <c r="A13" s="1" t="s">
        <v>55</v>
      </c>
      <c r="B13" t="s">
        <v>16</v>
      </c>
      <c r="C13" s="1" t="s">
        <v>6</v>
      </c>
      <c r="D13" s="14">
        <v>1000</v>
      </c>
    </row>
    <row r="14" spans="1:4" ht="12.75">
      <c r="A14" s="1" t="s">
        <v>53</v>
      </c>
      <c r="B14" t="s">
        <v>8</v>
      </c>
      <c r="C14" s="1" t="s">
        <v>9</v>
      </c>
      <c r="D14" s="14">
        <v>9847174</v>
      </c>
    </row>
    <row r="15" spans="1:4" ht="12.75">
      <c r="A15" s="1" t="s">
        <v>53</v>
      </c>
      <c r="B15" t="s">
        <v>8</v>
      </c>
      <c r="C15" s="1" t="s">
        <v>9</v>
      </c>
      <c r="D15" s="14">
        <v>1937027</v>
      </c>
    </row>
    <row r="16" spans="1:4" ht="12.75">
      <c r="A16" s="1" t="s">
        <v>53</v>
      </c>
      <c r="B16" t="s">
        <v>8</v>
      </c>
      <c r="C16" s="1" t="s">
        <v>9</v>
      </c>
      <c r="D16" s="14">
        <v>51836</v>
      </c>
    </row>
    <row r="17" spans="1:4" ht="12.75">
      <c r="A17" s="1" t="s">
        <v>53</v>
      </c>
      <c r="B17" t="s">
        <v>8</v>
      </c>
      <c r="C17" s="1" t="s">
        <v>9</v>
      </c>
      <c r="D17" s="14">
        <v>193972</v>
      </c>
    </row>
    <row r="18" spans="1:4" ht="12.75">
      <c r="A18" s="1" t="s">
        <v>54</v>
      </c>
      <c r="B18" t="s">
        <v>8</v>
      </c>
      <c r="C18" s="1" t="s">
        <v>10</v>
      </c>
      <c r="D18" s="14">
        <v>507833</v>
      </c>
    </row>
    <row r="19" spans="1:4" ht="12.75">
      <c r="A19" s="1" t="s">
        <v>54</v>
      </c>
      <c r="B19" t="s">
        <v>8</v>
      </c>
      <c r="C19" s="1" t="s">
        <v>10</v>
      </c>
      <c r="D19" s="14">
        <v>60000</v>
      </c>
    </row>
    <row r="20" spans="1:4" ht="12.75">
      <c r="A20" s="1" t="s">
        <v>54</v>
      </c>
      <c r="B20" t="s">
        <v>8</v>
      </c>
      <c r="C20" s="1" t="s">
        <v>10</v>
      </c>
      <c r="D20" s="14">
        <v>1000</v>
      </c>
    </row>
    <row r="21" spans="1:4" ht="12.75">
      <c r="A21" s="1" t="s">
        <v>55</v>
      </c>
      <c r="B21" t="s">
        <v>77</v>
      </c>
      <c r="C21" s="1" t="s">
        <v>6</v>
      </c>
      <c r="D21" s="14">
        <v>610.36</v>
      </c>
    </row>
    <row r="22" spans="1:4" ht="12.75">
      <c r="A22" s="1" t="s">
        <v>55</v>
      </c>
      <c r="B22" t="s">
        <v>89</v>
      </c>
      <c r="C22" s="1" t="s">
        <v>6</v>
      </c>
      <c r="D22" s="14">
        <v>1000</v>
      </c>
    </row>
    <row r="23" spans="1:4" ht="12.75">
      <c r="A23" s="1" t="s">
        <v>55</v>
      </c>
      <c r="B23" t="s">
        <v>122</v>
      </c>
      <c r="C23" s="1" t="s">
        <v>6</v>
      </c>
      <c r="D23" s="14">
        <v>1000</v>
      </c>
    </row>
    <row r="24" spans="1:4" ht="12.75">
      <c r="A24" s="1" t="s">
        <v>53</v>
      </c>
      <c r="B24" t="s">
        <v>8</v>
      </c>
      <c r="C24" s="1" t="s">
        <v>9</v>
      </c>
      <c r="D24" s="14">
        <v>81470</v>
      </c>
    </row>
    <row r="25" spans="1:4" ht="12.75">
      <c r="A25" s="1" t="s">
        <v>53</v>
      </c>
      <c r="B25" t="s">
        <v>8</v>
      </c>
      <c r="C25" s="1" t="s">
        <v>9</v>
      </c>
      <c r="D25" s="14">
        <v>46802</v>
      </c>
    </row>
    <row r="26" spans="1:4" ht="12.75">
      <c r="A26" s="1" t="s">
        <v>53</v>
      </c>
      <c r="B26" t="s">
        <v>8</v>
      </c>
      <c r="C26" s="1" t="s">
        <v>9</v>
      </c>
      <c r="D26" s="14">
        <v>24267</v>
      </c>
    </row>
    <row r="27" spans="1:4" ht="12.75">
      <c r="A27" s="1" t="s">
        <v>53</v>
      </c>
      <c r="B27" t="s">
        <v>8</v>
      </c>
      <c r="C27" s="1" t="s">
        <v>9</v>
      </c>
      <c r="D27" s="14">
        <v>36401</v>
      </c>
    </row>
    <row r="28" spans="1:4" ht="12.75">
      <c r="A28" s="1" t="s">
        <v>53</v>
      </c>
      <c r="B28" t="s">
        <v>8</v>
      </c>
      <c r="C28" s="1" t="s">
        <v>9</v>
      </c>
      <c r="D28" s="14">
        <v>24267</v>
      </c>
    </row>
    <row r="29" spans="1:4" ht="12.75">
      <c r="A29" s="1" t="s">
        <v>54</v>
      </c>
      <c r="B29" t="s">
        <v>8</v>
      </c>
      <c r="C29" s="1" t="s">
        <v>10</v>
      </c>
      <c r="D29" s="14">
        <v>17500</v>
      </c>
    </row>
    <row r="30" spans="1:3" ht="12.75">
      <c r="A30" s="1" t="s">
        <v>54</v>
      </c>
      <c r="B30" t="s">
        <v>8</v>
      </c>
      <c r="C30" s="1" t="s">
        <v>10</v>
      </c>
    </row>
    <row r="31" spans="1:4" ht="12.75">
      <c r="A31" s="1" t="s">
        <v>54</v>
      </c>
      <c r="B31" t="s">
        <v>8</v>
      </c>
      <c r="C31" s="1" t="s">
        <v>10</v>
      </c>
      <c r="D31" s="14">
        <v>15000</v>
      </c>
    </row>
    <row r="32" spans="1:4" ht="12.75">
      <c r="A32" s="1" t="s">
        <v>55</v>
      </c>
      <c r="B32" t="s">
        <v>123</v>
      </c>
      <c r="C32" s="1" t="s">
        <v>6</v>
      </c>
      <c r="D32" s="14">
        <v>16050</v>
      </c>
    </row>
    <row r="33" spans="1:4" ht="12.75">
      <c r="A33" s="1" t="s">
        <v>55</v>
      </c>
      <c r="B33" t="s">
        <v>124</v>
      </c>
      <c r="C33" s="1" t="s">
        <v>6</v>
      </c>
      <c r="D33" s="14">
        <v>4700</v>
      </c>
    </row>
    <row r="34" spans="1:4" ht="12.75">
      <c r="A34" s="1" t="s">
        <v>55</v>
      </c>
      <c r="B34" t="s">
        <v>125</v>
      </c>
      <c r="C34" s="1" t="s">
        <v>6</v>
      </c>
      <c r="D34" s="14">
        <v>1000</v>
      </c>
    </row>
    <row r="35" spans="1:4" ht="12.75">
      <c r="A35" s="1" t="s">
        <v>54</v>
      </c>
      <c r="B35" t="s">
        <v>126</v>
      </c>
      <c r="C35" s="1" t="s">
        <v>6</v>
      </c>
      <c r="D35" s="14">
        <v>3000</v>
      </c>
    </row>
    <row r="36" spans="1:4" ht="12.75">
      <c r="A36" s="1" t="s">
        <v>53</v>
      </c>
      <c r="B36" t="s">
        <v>8</v>
      </c>
      <c r="C36" s="1" t="s">
        <v>9</v>
      </c>
      <c r="D36" s="14">
        <v>100343</v>
      </c>
    </row>
    <row r="37" spans="1:4" ht="12.75">
      <c r="A37" s="1" t="s">
        <v>56</v>
      </c>
      <c r="B37" t="s">
        <v>8</v>
      </c>
      <c r="C37" s="1" t="s">
        <v>10</v>
      </c>
      <c r="D37" s="14">
        <v>46980</v>
      </c>
    </row>
    <row r="38" spans="1:4" ht="12.75">
      <c r="A38" s="1" t="s">
        <v>54</v>
      </c>
      <c r="B38" t="s">
        <v>8</v>
      </c>
      <c r="C38" s="1" t="s">
        <v>10</v>
      </c>
      <c r="D38" s="14">
        <v>15000</v>
      </c>
    </row>
    <row r="39" spans="1:4" ht="12.75">
      <c r="A39" s="1" t="s">
        <v>55</v>
      </c>
      <c r="B39" t="s">
        <v>127</v>
      </c>
      <c r="C39" s="1" t="s">
        <v>6</v>
      </c>
      <c r="D39" s="14">
        <v>1340</v>
      </c>
    </row>
    <row r="40" spans="1:4" ht="12.75">
      <c r="A40" s="1" t="s">
        <v>55</v>
      </c>
      <c r="B40" t="s">
        <v>128</v>
      </c>
      <c r="C40" s="1" t="s">
        <v>6</v>
      </c>
      <c r="D40" s="14">
        <v>952.5</v>
      </c>
    </row>
    <row r="41" spans="1:4" ht="12.75">
      <c r="A41" s="1" t="s">
        <v>55</v>
      </c>
      <c r="B41" t="s">
        <v>129</v>
      </c>
      <c r="C41" s="1" t="s">
        <v>6</v>
      </c>
      <c r="D41" s="14">
        <v>66130.56</v>
      </c>
    </row>
    <row r="42" spans="1:4" ht="12.75">
      <c r="A42" s="1" t="s">
        <v>55</v>
      </c>
      <c r="B42" t="s">
        <v>130</v>
      </c>
      <c r="C42" s="1" t="s">
        <v>6</v>
      </c>
      <c r="D42" s="14">
        <v>3166.15</v>
      </c>
    </row>
    <row r="43" spans="1:4" ht="12.75">
      <c r="A43" s="1" t="s">
        <v>55</v>
      </c>
      <c r="B43" t="s">
        <v>131</v>
      </c>
      <c r="C43" s="1" t="s">
        <v>6</v>
      </c>
      <c r="D43" s="14">
        <v>4792.1</v>
      </c>
    </row>
    <row r="44" spans="1:4" ht="12.75">
      <c r="A44" s="1" t="s">
        <v>54</v>
      </c>
      <c r="B44" t="s">
        <v>126</v>
      </c>
      <c r="C44" s="1" t="s">
        <v>6</v>
      </c>
      <c r="D44" s="14">
        <v>3000</v>
      </c>
    </row>
    <row r="45" spans="1:4" ht="12.75">
      <c r="A45" s="1" t="s">
        <v>54</v>
      </c>
      <c r="B45" t="s">
        <v>8</v>
      </c>
      <c r="C45" s="1" t="s">
        <v>9</v>
      </c>
      <c r="D45" s="14">
        <v>17000</v>
      </c>
    </row>
    <row r="46" spans="1:4" ht="12.75">
      <c r="A46" s="1" t="s">
        <v>54</v>
      </c>
      <c r="B46" t="s">
        <v>132</v>
      </c>
      <c r="C46" s="1" t="s">
        <v>9</v>
      </c>
      <c r="D46" s="30" t="s">
        <v>177</v>
      </c>
    </row>
    <row r="47" spans="1:4" ht="12.75">
      <c r="A47" s="1" t="s">
        <v>54</v>
      </c>
      <c r="B47" t="s">
        <v>132</v>
      </c>
      <c r="C47" s="1" t="s">
        <v>9</v>
      </c>
      <c r="D47" s="30" t="s">
        <v>177</v>
      </c>
    </row>
    <row r="48" spans="1:4" ht="12.75">
      <c r="A48" s="1" t="s">
        <v>54</v>
      </c>
      <c r="B48" t="s">
        <v>132</v>
      </c>
      <c r="C48" s="1" t="s">
        <v>9</v>
      </c>
      <c r="D48" s="30" t="s">
        <v>177</v>
      </c>
    </row>
    <row r="49" spans="1:3" ht="12.75">
      <c r="A49" s="1" t="s">
        <v>54</v>
      </c>
      <c r="B49" t="s">
        <v>133</v>
      </c>
      <c r="C49" s="1" t="s">
        <v>6</v>
      </c>
    </row>
    <row r="50" spans="1:3" ht="12.75">
      <c r="A50" s="1" t="s">
        <v>54</v>
      </c>
      <c r="B50" t="s">
        <v>47</v>
      </c>
      <c r="C50" s="1" t="s">
        <v>6</v>
      </c>
    </row>
    <row r="51" spans="1:4" ht="12.75">
      <c r="A51" s="1" t="s">
        <v>55</v>
      </c>
      <c r="B51" t="s">
        <v>134</v>
      </c>
      <c r="C51" s="1" t="s">
        <v>6</v>
      </c>
      <c r="D51" s="14">
        <v>1951</v>
      </c>
    </row>
    <row r="52" spans="1:4" ht="12.75">
      <c r="A52" s="1" t="s">
        <v>55</v>
      </c>
      <c r="B52" t="s">
        <v>135</v>
      </c>
      <c r="C52" s="1" t="s">
        <v>6</v>
      </c>
      <c r="D52" s="14">
        <v>990</v>
      </c>
    </row>
    <row r="53" spans="1:4" ht="12.75">
      <c r="A53" s="9" t="s">
        <v>54</v>
      </c>
      <c r="B53" t="s">
        <v>8</v>
      </c>
      <c r="C53" s="1" t="s">
        <v>10</v>
      </c>
      <c r="D53" s="14">
        <v>27611</v>
      </c>
    </row>
    <row r="54" spans="1:4" ht="12.75">
      <c r="A54" s="1" t="s">
        <v>54</v>
      </c>
      <c r="B54" t="s">
        <v>136</v>
      </c>
      <c r="C54" s="1" t="s">
        <v>10</v>
      </c>
      <c r="D54" s="14">
        <v>258798</v>
      </c>
    </row>
    <row r="55" spans="1:4" ht="12.75">
      <c r="A55" s="1" t="s">
        <v>55</v>
      </c>
      <c r="B55" t="s">
        <v>124</v>
      </c>
      <c r="C55" s="1" t="s">
        <v>6</v>
      </c>
      <c r="D55" s="14">
        <v>1500</v>
      </c>
    </row>
    <row r="56" spans="1:4" ht="12.75">
      <c r="A56" s="1" t="s">
        <v>55</v>
      </c>
      <c r="B56" t="s">
        <v>137</v>
      </c>
      <c r="C56" s="1" t="s">
        <v>6</v>
      </c>
      <c r="D56" s="14">
        <v>3500</v>
      </c>
    </row>
    <row r="57" spans="1:4" ht="12.75">
      <c r="A57" s="1" t="s">
        <v>53</v>
      </c>
      <c r="B57" t="s">
        <v>8</v>
      </c>
      <c r="C57" s="1" t="s">
        <v>9</v>
      </c>
      <c r="D57" s="14">
        <v>5928905</v>
      </c>
    </row>
    <row r="58" spans="1:4" ht="12.75">
      <c r="A58" s="1" t="s">
        <v>53</v>
      </c>
      <c r="B58" t="s">
        <v>8</v>
      </c>
      <c r="C58" s="1" t="s">
        <v>9</v>
      </c>
      <c r="D58" s="14">
        <v>234205</v>
      </c>
    </row>
    <row r="59" spans="1:4" ht="12.75">
      <c r="A59" s="1" t="s">
        <v>54</v>
      </c>
      <c r="B59" t="s">
        <v>138</v>
      </c>
      <c r="C59" s="1" t="s">
        <v>6</v>
      </c>
      <c r="D59" s="14">
        <v>5148</v>
      </c>
    </row>
    <row r="60" spans="1:4" ht="12.75">
      <c r="A60" s="1" t="s">
        <v>53</v>
      </c>
      <c r="B60" t="s">
        <v>8</v>
      </c>
      <c r="C60" s="1" t="s">
        <v>9</v>
      </c>
      <c r="D60" s="14">
        <v>60000</v>
      </c>
    </row>
    <row r="61" spans="1:4" ht="12.75">
      <c r="A61" s="1" t="s">
        <v>54</v>
      </c>
      <c r="B61" t="s">
        <v>8</v>
      </c>
      <c r="C61" s="1" t="s">
        <v>10</v>
      </c>
      <c r="D61" s="14">
        <v>15000</v>
      </c>
    </row>
    <row r="62" spans="1:4" ht="12.75">
      <c r="A62" s="1" t="s">
        <v>55</v>
      </c>
      <c r="B62" t="s">
        <v>139</v>
      </c>
      <c r="C62" s="1" t="s">
        <v>6</v>
      </c>
      <c r="D62" s="14">
        <v>10000</v>
      </c>
    </row>
    <row r="63" spans="1:4" ht="12.75">
      <c r="A63" s="1" t="s">
        <v>55</v>
      </c>
      <c r="B63" t="s">
        <v>140</v>
      </c>
      <c r="C63" s="1" t="s">
        <v>6</v>
      </c>
      <c r="D63" s="14">
        <v>694.61</v>
      </c>
    </row>
    <row r="64" spans="1:4" ht="12.75">
      <c r="A64" s="1" t="s">
        <v>55</v>
      </c>
      <c r="B64" t="s">
        <v>141</v>
      </c>
      <c r="C64" s="1" t="s">
        <v>6</v>
      </c>
      <c r="D64" s="14">
        <v>1858</v>
      </c>
    </row>
    <row r="65" spans="1:4" ht="12.75">
      <c r="A65" s="1" t="s">
        <v>55</v>
      </c>
      <c r="B65" t="s">
        <v>141</v>
      </c>
      <c r="C65" s="1" t="s">
        <v>6</v>
      </c>
      <c r="D65" s="14">
        <v>1381</v>
      </c>
    </row>
    <row r="66" spans="1:4" ht="12.75">
      <c r="A66" s="1" t="s">
        <v>55</v>
      </c>
      <c r="B66" t="s">
        <v>141</v>
      </c>
      <c r="C66" s="1" t="s">
        <v>6</v>
      </c>
      <c r="D66" s="14">
        <v>935</v>
      </c>
    </row>
    <row r="67" spans="1:4" ht="12.75">
      <c r="A67" s="1" t="s">
        <v>55</v>
      </c>
      <c r="B67" t="s">
        <v>141</v>
      </c>
      <c r="C67" s="1" t="s">
        <v>6</v>
      </c>
      <c r="D67" s="14">
        <v>1768</v>
      </c>
    </row>
    <row r="68" spans="1:4" ht="12.75">
      <c r="A68" s="1" t="s">
        <v>55</v>
      </c>
      <c r="B68" t="s">
        <v>141</v>
      </c>
      <c r="C68" s="1" t="s">
        <v>6</v>
      </c>
      <c r="D68" s="14">
        <v>622</v>
      </c>
    </row>
    <row r="69" spans="1:4" ht="12.75">
      <c r="A69" s="1" t="s">
        <v>55</v>
      </c>
      <c r="B69" t="s">
        <v>142</v>
      </c>
      <c r="C69" s="1" t="s">
        <v>6</v>
      </c>
      <c r="D69" s="14">
        <v>1000</v>
      </c>
    </row>
    <row r="70" spans="1:4" ht="12.75">
      <c r="A70" s="1" t="s">
        <v>54</v>
      </c>
      <c r="B70" t="s">
        <v>126</v>
      </c>
      <c r="C70" s="1" t="s">
        <v>6</v>
      </c>
      <c r="D70" s="14">
        <v>3000</v>
      </c>
    </row>
    <row r="71" spans="1:4" ht="12.75">
      <c r="A71" s="1" t="s">
        <v>54</v>
      </c>
      <c r="B71" t="s">
        <v>126</v>
      </c>
      <c r="C71" s="1" t="s">
        <v>6</v>
      </c>
      <c r="D71" s="14">
        <v>3000</v>
      </c>
    </row>
    <row r="72" spans="1:4" ht="12.75">
      <c r="A72" s="1" t="s">
        <v>53</v>
      </c>
      <c r="B72" t="s">
        <v>8</v>
      </c>
      <c r="C72" s="1" t="s">
        <v>9</v>
      </c>
      <c r="D72" s="14">
        <v>361752</v>
      </c>
    </row>
    <row r="73" spans="1:4" ht="12.75">
      <c r="A73" s="1" t="s">
        <v>54</v>
      </c>
      <c r="B73" t="s">
        <v>143</v>
      </c>
      <c r="C73" s="1" t="s">
        <v>6</v>
      </c>
      <c r="D73" s="14">
        <v>20000</v>
      </c>
    </row>
    <row r="74" spans="1:4" ht="12.75">
      <c r="A74" s="1" t="s">
        <v>54</v>
      </c>
      <c r="B74" t="s">
        <v>47</v>
      </c>
      <c r="C74" s="1" t="s">
        <v>6</v>
      </c>
      <c r="D74" s="14">
        <v>1000</v>
      </c>
    </row>
    <row r="75" spans="1:4" ht="12.75">
      <c r="A75" s="1" t="s">
        <v>55</v>
      </c>
      <c r="B75" t="s">
        <v>144</v>
      </c>
      <c r="C75" s="1" t="s">
        <v>6</v>
      </c>
      <c r="D75" s="14">
        <v>1000</v>
      </c>
    </row>
    <row r="76" spans="1:4" ht="12.75">
      <c r="A76" s="1" t="s">
        <v>55</v>
      </c>
      <c r="B76" t="s">
        <v>90</v>
      </c>
      <c r="C76" s="1" t="s">
        <v>6</v>
      </c>
      <c r="D76" s="14">
        <v>1000</v>
      </c>
    </row>
    <row r="77" spans="1:4" ht="12.75">
      <c r="A77" s="1" t="s">
        <v>55</v>
      </c>
      <c r="B77" t="s">
        <v>145</v>
      </c>
      <c r="C77" s="1" t="s">
        <v>6</v>
      </c>
      <c r="D77" s="14">
        <v>579</v>
      </c>
    </row>
    <row r="78" spans="1:4" ht="12.75">
      <c r="A78" s="1" t="s">
        <v>55</v>
      </c>
      <c r="B78" t="s">
        <v>145</v>
      </c>
      <c r="C78" s="1" t="s">
        <v>6</v>
      </c>
      <c r="D78" s="14">
        <v>579</v>
      </c>
    </row>
    <row r="79" spans="1:4" ht="12.75">
      <c r="A79" s="1" t="s">
        <v>55</v>
      </c>
      <c r="B79" t="s">
        <v>146</v>
      </c>
      <c r="C79" s="1" t="s">
        <v>6</v>
      </c>
      <c r="D79" s="14">
        <v>2000</v>
      </c>
    </row>
    <row r="80" spans="1:4" ht="12.75">
      <c r="A80" s="1" t="s">
        <v>55</v>
      </c>
      <c r="B80" t="s">
        <v>147</v>
      </c>
      <c r="C80" s="1" t="s">
        <v>6</v>
      </c>
      <c r="D80" s="14">
        <v>1560</v>
      </c>
    </row>
    <row r="81" spans="1:4" ht="12.75">
      <c r="A81" s="1" t="s">
        <v>54</v>
      </c>
      <c r="B81" t="s">
        <v>8</v>
      </c>
      <c r="C81" s="1" t="s">
        <v>9</v>
      </c>
      <c r="D81" s="14">
        <v>26552</v>
      </c>
    </row>
    <row r="82" spans="1:4" ht="12.75">
      <c r="A82" s="1" t="s">
        <v>54</v>
      </c>
      <c r="B82" t="s">
        <v>8</v>
      </c>
      <c r="C82" s="1" t="s">
        <v>10</v>
      </c>
      <c r="D82" s="31" t="s">
        <v>178</v>
      </c>
    </row>
    <row r="83" spans="1:4" ht="12.75">
      <c r="A83" s="1" t="s">
        <v>54</v>
      </c>
      <c r="B83" t="s">
        <v>148</v>
      </c>
      <c r="C83" s="1" t="s">
        <v>6</v>
      </c>
      <c r="D83" s="14">
        <v>30899</v>
      </c>
    </row>
    <row r="84" spans="1:4" ht="12.75">
      <c r="A84" s="1" t="s">
        <v>55</v>
      </c>
      <c r="B84" t="s">
        <v>149</v>
      </c>
      <c r="C84" s="1" t="s">
        <v>6</v>
      </c>
      <c r="D84" s="14">
        <v>1250</v>
      </c>
    </row>
    <row r="85" spans="1:4" ht="12.75">
      <c r="A85" s="1" t="s">
        <v>55</v>
      </c>
      <c r="B85" t="s">
        <v>150</v>
      </c>
      <c r="C85" s="1" t="s">
        <v>6</v>
      </c>
      <c r="D85" s="14">
        <v>510</v>
      </c>
    </row>
    <row r="86" spans="1:4" ht="12.75">
      <c r="A86" s="1" t="s">
        <v>55</v>
      </c>
      <c r="B86" t="s">
        <v>89</v>
      </c>
      <c r="C86" s="1" t="s">
        <v>6</v>
      </c>
      <c r="D86" s="14">
        <v>1000</v>
      </c>
    </row>
    <row r="87" spans="1:4" ht="12.75">
      <c r="A87" s="1" t="s">
        <v>55</v>
      </c>
      <c r="B87" t="s">
        <v>40</v>
      </c>
      <c r="C87" s="1" t="s">
        <v>6</v>
      </c>
      <c r="D87" s="14">
        <v>7300</v>
      </c>
    </row>
    <row r="88" spans="1:4" ht="12.75">
      <c r="A88" s="1" t="s">
        <v>55</v>
      </c>
      <c r="B88" t="s">
        <v>40</v>
      </c>
      <c r="C88" s="1" t="s">
        <v>6</v>
      </c>
      <c r="D88" s="14">
        <v>8905.2</v>
      </c>
    </row>
    <row r="89" spans="1:4" ht="12.75">
      <c r="A89" s="1" t="s">
        <v>55</v>
      </c>
      <c r="B89" t="s">
        <v>151</v>
      </c>
      <c r="C89" s="1" t="s">
        <v>6</v>
      </c>
      <c r="D89" s="14">
        <v>927.5</v>
      </c>
    </row>
    <row r="90" spans="1:4" ht="12.75">
      <c r="A90" s="1" t="s">
        <v>55</v>
      </c>
      <c r="B90" t="s">
        <v>152</v>
      </c>
      <c r="C90" s="1" t="s">
        <v>6</v>
      </c>
      <c r="D90" s="14">
        <v>3952</v>
      </c>
    </row>
    <row r="91" spans="1:4" ht="12.75">
      <c r="A91" s="1" t="s">
        <v>55</v>
      </c>
      <c r="B91" t="s">
        <v>153</v>
      </c>
      <c r="C91" s="1" t="s">
        <v>6</v>
      </c>
      <c r="D91" s="14">
        <v>18675</v>
      </c>
    </row>
    <row r="92" spans="1:4" ht="12.75">
      <c r="A92" s="1" t="s">
        <v>54</v>
      </c>
      <c r="B92" t="s">
        <v>8</v>
      </c>
      <c r="C92" s="1" t="s">
        <v>9</v>
      </c>
      <c r="D92" s="14">
        <v>4404</v>
      </c>
    </row>
    <row r="93" spans="1:4" ht="12.75">
      <c r="A93" s="1" t="s">
        <v>54</v>
      </c>
      <c r="B93" t="s">
        <v>8</v>
      </c>
      <c r="C93" s="1" t="s">
        <v>9</v>
      </c>
      <c r="D93" s="14">
        <v>9046</v>
      </c>
    </row>
    <row r="94" spans="1:4" ht="12.75">
      <c r="A94" s="1" t="s">
        <v>55</v>
      </c>
      <c r="B94" t="s">
        <v>154</v>
      </c>
      <c r="C94" s="1" t="s">
        <v>6</v>
      </c>
      <c r="D94" s="14">
        <v>600</v>
      </c>
    </row>
    <row r="95" spans="1:4" ht="12.75">
      <c r="A95" s="1" t="s">
        <v>55</v>
      </c>
      <c r="B95" t="s">
        <v>129</v>
      </c>
      <c r="C95" s="1" t="s">
        <v>6</v>
      </c>
      <c r="D95" s="14">
        <v>565.3</v>
      </c>
    </row>
    <row r="96" spans="1:4" ht="12.75">
      <c r="A96" s="1" t="s">
        <v>55</v>
      </c>
      <c r="B96" t="s">
        <v>155</v>
      </c>
      <c r="C96" s="1" t="s">
        <v>6</v>
      </c>
      <c r="D96" s="14">
        <v>1000</v>
      </c>
    </row>
    <row r="97" spans="1:4" ht="12.75">
      <c r="A97" s="1" t="s">
        <v>55</v>
      </c>
      <c r="B97" t="s">
        <v>39</v>
      </c>
      <c r="C97" s="1" t="s">
        <v>6</v>
      </c>
      <c r="D97" s="14">
        <v>1900</v>
      </c>
    </row>
    <row r="98" spans="1:4" ht="12.75">
      <c r="A98" s="1" t="s">
        <v>55</v>
      </c>
      <c r="B98" t="s">
        <v>156</v>
      </c>
      <c r="C98" s="1" t="s">
        <v>6</v>
      </c>
      <c r="D98" s="14">
        <v>800</v>
      </c>
    </row>
    <row r="99" spans="1:4" ht="12.75">
      <c r="A99" s="1" t="s">
        <v>56</v>
      </c>
      <c r="B99" t="s">
        <v>8</v>
      </c>
      <c r="C99" s="1" t="s">
        <v>10</v>
      </c>
      <c r="D99" s="14">
        <v>44740</v>
      </c>
    </row>
    <row r="100" spans="1:4" ht="12.75">
      <c r="A100" s="1" t="s">
        <v>54</v>
      </c>
      <c r="B100" t="s">
        <v>8</v>
      </c>
      <c r="C100" s="1" t="s">
        <v>9</v>
      </c>
      <c r="D100" s="14">
        <v>7000</v>
      </c>
    </row>
    <row r="101" spans="1:4" ht="12.75">
      <c r="A101" s="1" t="s">
        <v>54</v>
      </c>
      <c r="B101" t="s">
        <v>11</v>
      </c>
      <c r="C101" s="1" t="s">
        <v>9</v>
      </c>
      <c r="D101" s="54">
        <v>1080000</v>
      </c>
    </row>
    <row r="102" spans="1:3" ht="12.75">
      <c r="A102" s="1" t="s">
        <v>54</v>
      </c>
      <c r="B102" t="s">
        <v>34</v>
      </c>
      <c r="C102" s="1" t="s">
        <v>10</v>
      </c>
    </row>
    <row r="103" spans="1:4" ht="12.75">
      <c r="A103" s="1" t="s">
        <v>54</v>
      </c>
      <c r="B103" t="s">
        <v>157</v>
      </c>
      <c r="C103" s="1" t="s">
        <v>9</v>
      </c>
      <c r="D103" s="14">
        <v>20000</v>
      </c>
    </row>
    <row r="104" spans="1:4" ht="12.75">
      <c r="A104" s="1" t="s">
        <v>54</v>
      </c>
      <c r="B104" t="s">
        <v>157</v>
      </c>
      <c r="C104" s="1" t="s">
        <v>9</v>
      </c>
      <c r="D104" s="14">
        <v>76125</v>
      </c>
    </row>
    <row r="105" spans="1:4" ht="12.75">
      <c r="A105" s="1" t="s">
        <v>54</v>
      </c>
      <c r="B105" t="s">
        <v>34</v>
      </c>
      <c r="C105" s="1" t="s">
        <v>9</v>
      </c>
      <c r="D105" s="14">
        <v>55348</v>
      </c>
    </row>
    <row r="106" spans="1:4" ht="12.75">
      <c r="A106" s="1" t="s">
        <v>55</v>
      </c>
      <c r="B106" t="s">
        <v>158</v>
      </c>
      <c r="C106" s="1" t="s">
        <v>6</v>
      </c>
      <c r="D106" s="14">
        <v>1500</v>
      </c>
    </row>
    <row r="107" spans="1:4" ht="12.75">
      <c r="A107" s="1" t="s">
        <v>55</v>
      </c>
      <c r="B107" t="s">
        <v>159</v>
      </c>
      <c r="C107" s="1" t="s">
        <v>6</v>
      </c>
      <c r="D107" s="14">
        <v>3000</v>
      </c>
    </row>
    <row r="108" spans="1:3" ht="12.75">
      <c r="A108" s="1" t="s">
        <v>54</v>
      </c>
      <c r="B108" t="s">
        <v>160</v>
      </c>
      <c r="C108" s="1" t="s">
        <v>9</v>
      </c>
    </row>
    <row r="109" spans="1:4" ht="12.75">
      <c r="A109" s="1" t="s">
        <v>54</v>
      </c>
      <c r="B109" t="s">
        <v>161</v>
      </c>
      <c r="C109" s="1" t="s">
        <v>6</v>
      </c>
      <c r="D109" s="14">
        <v>10000</v>
      </c>
    </row>
    <row r="110" spans="1:4" ht="12.75">
      <c r="A110" s="1" t="s">
        <v>54</v>
      </c>
      <c r="B110" t="s">
        <v>162</v>
      </c>
      <c r="C110" s="1" t="s">
        <v>9</v>
      </c>
      <c r="D110" s="14">
        <v>1000</v>
      </c>
    </row>
    <row r="111" spans="1:4" ht="12.75">
      <c r="A111" s="1" t="s">
        <v>55</v>
      </c>
      <c r="B111" t="s">
        <v>114</v>
      </c>
      <c r="C111" s="1" t="s">
        <v>6</v>
      </c>
      <c r="D111" s="14">
        <v>10000</v>
      </c>
    </row>
    <row r="112" spans="1:4" ht="12.75">
      <c r="A112" s="1" t="s">
        <v>55</v>
      </c>
      <c r="B112" t="s">
        <v>163</v>
      </c>
      <c r="C112" s="1" t="s">
        <v>6</v>
      </c>
      <c r="D112" s="14">
        <v>7500</v>
      </c>
    </row>
    <row r="113" spans="1:4" ht="12.75">
      <c r="A113" s="1" t="s">
        <v>55</v>
      </c>
      <c r="B113" t="s">
        <v>164</v>
      </c>
      <c r="C113" s="1" t="s">
        <v>6</v>
      </c>
      <c r="D113" s="14">
        <v>1000</v>
      </c>
    </row>
    <row r="114" spans="1:4" ht="12.75">
      <c r="A114" s="1" t="s">
        <v>55</v>
      </c>
      <c r="B114" t="s">
        <v>165</v>
      </c>
      <c r="C114" s="1" t="s">
        <v>6</v>
      </c>
      <c r="D114" s="14">
        <v>850</v>
      </c>
    </row>
    <row r="115" spans="1:4" ht="12.75">
      <c r="A115" s="1" t="s">
        <v>55</v>
      </c>
      <c r="B115" t="s">
        <v>166</v>
      </c>
      <c r="C115" s="1" t="s">
        <v>6</v>
      </c>
      <c r="D115" s="14">
        <v>1600</v>
      </c>
    </row>
    <row r="116" spans="1:4" ht="12.75">
      <c r="A116" s="1" t="s">
        <v>55</v>
      </c>
      <c r="B116" t="s">
        <v>167</v>
      </c>
      <c r="C116" s="1" t="s">
        <v>6</v>
      </c>
      <c r="D116" s="14">
        <v>3490</v>
      </c>
    </row>
    <row r="117" spans="1:4" ht="12.75">
      <c r="A117" s="1" t="s">
        <v>54</v>
      </c>
      <c r="B117" t="s">
        <v>8</v>
      </c>
      <c r="C117" s="1" t="s">
        <v>9</v>
      </c>
      <c r="D117" s="14">
        <v>73400</v>
      </c>
    </row>
    <row r="118" spans="1:4" ht="12.75">
      <c r="A118" s="1" t="s">
        <v>54</v>
      </c>
      <c r="B118" t="s">
        <v>8</v>
      </c>
      <c r="C118" s="1" t="s">
        <v>10</v>
      </c>
      <c r="D118" s="14">
        <v>10000</v>
      </c>
    </row>
    <row r="119" spans="1:4" ht="12.75">
      <c r="A119" s="1" t="s">
        <v>54</v>
      </c>
      <c r="B119" t="s">
        <v>100</v>
      </c>
      <c r="C119" s="1" t="s">
        <v>9</v>
      </c>
      <c r="D119" s="14">
        <v>176573</v>
      </c>
    </row>
    <row r="120" spans="1:4" ht="12.75">
      <c r="A120" s="1" t="s">
        <v>54</v>
      </c>
      <c r="B120" t="s">
        <v>92</v>
      </c>
      <c r="C120" s="1" t="s">
        <v>6</v>
      </c>
      <c r="D120" s="14">
        <v>743</v>
      </c>
    </row>
    <row r="121" spans="1:4" ht="12.75">
      <c r="A121" s="1" t="s">
        <v>55</v>
      </c>
      <c r="B121" t="s">
        <v>43</v>
      </c>
      <c r="C121" s="1" t="s">
        <v>6</v>
      </c>
      <c r="D121" s="14">
        <v>1100</v>
      </c>
    </row>
    <row r="122" spans="1:4" ht="12.75">
      <c r="A122" s="1" t="s">
        <v>55</v>
      </c>
      <c r="B122" t="s">
        <v>43</v>
      </c>
      <c r="C122" s="1" t="s">
        <v>6</v>
      </c>
      <c r="D122" s="14">
        <v>1758.76</v>
      </c>
    </row>
    <row r="123" spans="1:4" ht="12.75">
      <c r="A123" s="1" t="s">
        <v>55</v>
      </c>
      <c r="B123" t="s">
        <v>43</v>
      </c>
      <c r="C123" s="1" t="s">
        <v>6</v>
      </c>
      <c r="D123" s="14">
        <v>2162.54</v>
      </c>
    </row>
    <row r="124" spans="1:4" ht="12.75">
      <c r="A124" s="1" t="s">
        <v>55</v>
      </c>
      <c r="B124" t="s">
        <v>43</v>
      </c>
      <c r="C124" s="1" t="s">
        <v>6</v>
      </c>
      <c r="D124" s="14">
        <v>2249.75</v>
      </c>
    </row>
    <row r="125" spans="1:4" ht="12.75">
      <c r="A125" s="1" t="s">
        <v>55</v>
      </c>
      <c r="B125" t="s">
        <v>43</v>
      </c>
      <c r="C125" s="1" t="s">
        <v>6</v>
      </c>
      <c r="D125" s="14">
        <v>2710.66</v>
      </c>
    </row>
    <row r="126" spans="1:4" ht="12.75">
      <c r="A126" s="1" t="s">
        <v>55</v>
      </c>
      <c r="B126" t="s">
        <v>168</v>
      </c>
      <c r="C126" s="1" t="s">
        <v>6</v>
      </c>
      <c r="D126" s="14">
        <v>2000</v>
      </c>
    </row>
    <row r="127" spans="1:4" ht="12.75">
      <c r="A127" s="1" t="s">
        <v>55</v>
      </c>
      <c r="B127" t="s">
        <v>169</v>
      </c>
      <c r="C127" s="1" t="s">
        <v>6</v>
      </c>
      <c r="D127" s="14">
        <v>1000</v>
      </c>
    </row>
    <row r="128" spans="1:4" ht="12.75">
      <c r="A128" s="1" t="s">
        <v>55</v>
      </c>
      <c r="B128" t="s">
        <v>170</v>
      </c>
      <c r="C128" s="1" t="s">
        <v>6</v>
      </c>
      <c r="D128" s="14">
        <v>1000</v>
      </c>
    </row>
    <row r="129" spans="1:4" ht="12.75">
      <c r="A129" s="1" t="s">
        <v>54</v>
      </c>
      <c r="B129" t="s">
        <v>8</v>
      </c>
      <c r="C129" s="1" t="s">
        <v>10</v>
      </c>
      <c r="D129" s="14">
        <v>60000</v>
      </c>
    </row>
    <row r="130" spans="1:4" ht="12.75">
      <c r="A130" s="1" t="s">
        <v>54</v>
      </c>
      <c r="B130" t="s">
        <v>8</v>
      </c>
      <c r="C130" s="1" t="s">
        <v>10</v>
      </c>
      <c r="D130" s="14">
        <v>150000</v>
      </c>
    </row>
    <row r="131" spans="1:4" ht="12.75">
      <c r="A131" s="1" t="s">
        <v>54</v>
      </c>
      <c r="B131" t="s">
        <v>8</v>
      </c>
      <c r="C131" s="1" t="s">
        <v>10</v>
      </c>
      <c r="D131" s="14">
        <v>15000</v>
      </c>
    </row>
    <row r="132" spans="1:4" ht="12.75">
      <c r="A132" s="1" t="s">
        <v>54</v>
      </c>
      <c r="B132" t="s">
        <v>8</v>
      </c>
      <c r="C132" s="1" t="s">
        <v>10</v>
      </c>
      <c r="D132" s="14">
        <v>72587</v>
      </c>
    </row>
    <row r="133" spans="1:4" ht="12.75">
      <c r="A133" s="1" t="s">
        <v>54</v>
      </c>
      <c r="B133" t="s">
        <v>8</v>
      </c>
      <c r="C133" s="1" t="s">
        <v>9</v>
      </c>
      <c r="D133" s="16">
        <v>15000</v>
      </c>
    </row>
    <row r="134" spans="1:4" ht="12.75">
      <c r="A134" s="1" t="s">
        <v>54</v>
      </c>
      <c r="B134" t="s">
        <v>8</v>
      </c>
      <c r="C134" s="1" t="s">
        <v>9</v>
      </c>
      <c r="D134" s="16">
        <v>2500</v>
      </c>
    </row>
    <row r="135" spans="1:4" ht="12.75">
      <c r="A135" s="1" t="s">
        <v>55</v>
      </c>
      <c r="B135" t="s">
        <v>171</v>
      </c>
      <c r="C135" s="1" t="s">
        <v>6</v>
      </c>
      <c r="D135" s="14">
        <v>1066</v>
      </c>
    </row>
    <row r="136" spans="1:4" ht="12.75">
      <c r="A136" s="1" t="s">
        <v>55</v>
      </c>
      <c r="B136" t="s">
        <v>172</v>
      </c>
      <c r="C136" s="1" t="s">
        <v>6</v>
      </c>
      <c r="D136" s="14">
        <v>12867</v>
      </c>
    </row>
    <row r="137" spans="1:4" ht="12.75">
      <c r="A137" s="1" t="s">
        <v>54</v>
      </c>
      <c r="B137" t="s">
        <v>8</v>
      </c>
      <c r="C137" s="1" t="s">
        <v>9</v>
      </c>
      <c r="D137" s="14">
        <v>35000</v>
      </c>
    </row>
    <row r="138" spans="1:4" ht="12.75">
      <c r="A138" s="1" t="s">
        <v>54</v>
      </c>
      <c r="B138" t="s">
        <v>8</v>
      </c>
      <c r="C138" s="1" t="s">
        <v>10</v>
      </c>
      <c r="D138" s="14">
        <v>15000</v>
      </c>
    </row>
    <row r="139" spans="1:4" ht="12.75">
      <c r="A139" s="1" t="s">
        <v>54</v>
      </c>
      <c r="B139" t="s">
        <v>8</v>
      </c>
      <c r="C139" s="1" t="s">
        <v>10</v>
      </c>
      <c r="D139" s="14">
        <v>15000</v>
      </c>
    </row>
    <row r="140" spans="1:4" ht="12.75">
      <c r="A140" s="1" t="s">
        <v>54</v>
      </c>
      <c r="B140" t="s">
        <v>8</v>
      </c>
      <c r="C140" s="1" t="s">
        <v>10</v>
      </c>
      <c r="D140" s="14">
        <v>15000</v>
      </c>
    </row>
    <row r="141" spans="1:4" ht="12.75">
      <c r="A141" s="1" t="s">
        <v>54</v>
      </c>
      <c r="B141" t="s">
        <v>113</v>
      </c>
      <c r="C141" s="1" t="s">
        <v>10</v>
      </c>
      <c r="D141" s="14">
        <v>64110</v>
      </c>
    </row>
    <row r="142" spans="1:4" ht="12.75">
      <c r="A142" s="1" t="s">
        <v>54</v>
      </c>
      <c r="B142" t="s">
        <v>113</v>
      </c>
      <c r="C142" s="1" t="s">
        <v>10</v>
      </c>
      <c r="D142" s="14">
        <v>70600</v>
      </c>
    </row>
    <row r="143" spans="1:4" ht="12.75">
      <c r="A143" s="1" t="s">
        <v>54</v>
      </c>
      <c r="B143" t="s">
        <v>86</v>
      </c>
      <c r="C143" s="1" t="s">
        <v>9</v>
      </c>
      <c r="D143" s="14">
        <v>90000</v>
      </c>
    </row>
    <row r="144" spans="1:4" ht="12.75">
      <c r="A144" s="1" t="s">
        <v>54</v>
      </c>
      <c r="B144" t="s">
        <v>8</v>
      </c>
      <c r="C144" s="1" t="s">
        <v>9</v>
      </c>
      <c r="D144" s="14">
        <v>9000</v>
      </c>
    </row>
    <row r="145" spans="1:4" ht="12.75">
      <c r="A145" s="1" t="s">
        <v>54</v>
      </c>
      <c r="B145" t="s">
        <v>8</v>
      </c>
      <c r="C145" s="1" t="s">
        <v>9</v>
      </c>
      <c r="D145" s="14">
        <v>254000</v>
      </c>
    </row>
    <row r="146" spans="1:4" ht="12.75">
      <c r="A146" s="9" t="s">
        <v>56</v>
      </c>
      <c r="B146" t="s">
        <v>8</v>
      </c>
      <c r="C146" s="1" t="s">
        <v>10</v>
      </c>
      <c r="D146" s="14">
        <v>4793390</v>
      </c>
    </row>
    <row r="147" spans="1:4" ht="12.75">
      <c r="A147" s="1" t="s">
        <v>54</v>
      </c>
      <c r="B147" t="s">
        <v>8</v>
      </c>
      <c r="C147" s="1" t="s">
        <v>10</v>
      </c>
      <c r="D147" s="14">
        <v>50000</v>
      </c>
    </row>
    <row r="148" spans="1:4" ht="12.75">
      <c r="A148" s="1" t="s">
        <v>54</v>
      </c>
      <c r="B148" t="s">
        <v>8</v>
      </c>
      <c r="C148" s="1" t="s">
        <v>9</v>
      </c>
      <c r="D148" s="14">
        <v>170379</v>
      </c>
    </row>
    <row r="149" spans="1:4" ht="12.75">
      <c r="A149" s="1" t="s">
        <v>54</v>
      </c>
      <c r="B149" t="s">
        <v>8</v>
      </c>
      <c r="C149" s="1" t="s">
        <v>9</v>
      </c>
      <c r="D149" s="14">
        <v>25000</v>
      </c>
    </row>
    <row r="150" spans="1:4" ht="12.75">
      <c r="A150" s="1" t="s">
        <v>56</v>
      </c>
      <c r="B150" t="s">
        <v>8</v>
      </c>
      <c r="C150" s="1" t="s">
        <v>10</v>
      </c>
      <c r="D150" s="14">
        <v>952302</v>
      </c>
    </row>
    <row r="151" spans="1:4" ht="12.75">
      <c r="A151" s="1" t="s">
        <v>56</v>
      </c>
      <c r="B151" t="s">
        <v>8</v>
      </c>
      <c r="C151" s="1" t="s">
        <v>10</v>
      </c>
      <c r="D151" s="14">
        <v>265294</v>
      </c>
    </row>
    <row r="152" spans="1:4" ht="12.75">
      <c r="A152" s="1" t="s">
        <v>54</v>
      </c>
      <c r="B152" t="s">
        <v>8</v>
      </c>
      <c r="C152" s="1" t="s">
        <v>9</v>
      </c>
      <c r="D152" s="14">
        <v>3500</v>
      </c>
    </row>
    <row r="153" spans="1:4" ht="12.75">
      <c r="A153" s="1" t="s">
        <v>55</v>
      </c>
      <c r="B153" t="s">
        <v>173</v>
      </c>
      <c r="C153" s="1" t="s">
        <v>6</v>
      </c>
      <c r="D153" s="14">
        <v>5000</v>
      </c>
    </row>
    <row r="154" spans="1:4" ht="12.75">
      <c r="A154" s="1" t="s">
        <v>55</v>
      </c>
      <c r="B154" t="s">
        <v>174</v>
      </c>
      <c r="C154" s="1" t="s">
        <v>6</v>
      </c>
      <c r="D154" s="14">
        <v>5000</v>
      </c>
    </row>
    <row r="155" spans="1:4" ht="12.75">
      <c r="A155" s="1" t="s">
        <v>54</v>
      </c>
      <c r="B155" t="s">
        <v>8</v>
      </c>
      <c r="C155" s="1" t="s">
        <v>9</v>
      </c>
      <c r="D155" s="14">
        <v>56861</v>
      </c>
    </row>
    <row r="156" spans="1:4" ht="12.75">
      <c r="A156" s="1" t="s">
        <v>54</v>
      </c>
      <c r="B156" t="s">
        <v>8</v>
      </c>
      <c r="C156" s="1" t="s">
        <v>9</v>
      </c>
      <c r="D156" s="14">
        <v>162755</v>
      </c>
    </row>
    <row r="157" spans="1:4" ht="12.75">
      <c r="A157" s="1" t="s">
        <v>54</v>
      </c>
      <c r="B157" t="s">
        <v>8</v>
      </c>
      <c r="C157" s="1" t="s">
        <v>9</v>
      </c>
      <c r="D157" s="14">
        <v>92617</v>
      </c>
    </row>
    <row r="158" spans="1:4" ht="12.75">
      <c r="A158" s="25" t="s">
        <v>54</v>
      </c>
      <c r="B158" s="26" t="s">
        <v>8</v>
      </c>
      <c r="C158" s="25" t="s">
        <v>10</v>
      </c>
      <c r="D158" s="32">
        <v>39009</v>
      </c>
    </row>
    <row r="159" spans="1:4" ht="12.75">
      <c r="A159" s="25" t="s">
        <v>54</v>
      </c>
      <c r="B159" s="27" t="s">
        <v>8</v>
      </c>
      <c r="C159" s="25" t="s">
        <v>9</v>
      </c>
      <c r="D159" s="33">
        <v>197297</v>
      </c>
    </row>
    <row r="160" spans="1:4" ht="12.75">
      <c r="A160" s="1" t="s">
        <v>54</v>
      </c>
      <c r="B160" s="28" t="s">
        <v>8</v>
      </c>
      <c r="C160" s="1" t="s">
        <v>10</v>
      </c>
      <c r="D160" s="14">
        <v>75498</v>
      </c>
    </row>
    <row r="161" spans="1:4" ht="12.75">
      <c r="A161" s="1" t="s">
        <v>54</v>
      </c>
      <c r="B161" s="28" t="s">
        <v>8</v>
      </c>
      <c r="C161" s="1" t="s">
        <v>10</v>
      </c>
      <c r="D161" s="14">
        <v>76260</v>
      </c>
    </row>
    <row r="162" spans="1:4" ht="12.75">
      <c r="A162" s="1" t="s">
        <v>54</v>
      </c>
      <c r="B162" s="28" t="s">
        <v>8</v>
      </c>
      <c r="C162" s="1" t="s">
        <v>10</v>
      </c>
      <c r="D162" s="14">
        <f>2500+100000+11000</f>
        <v>113500</v>
      </c>
    </row>
    <row r="163" spans="1:4" ht="12.75">
      <c r="A163" s="1" t="s">
        <v>54</v>
      </c>
      <c r="B163" s="28" t="s">
        <v>175</v>
      </c>
      <c r="C163" s="1" t="s">
        <v>10</v>
      </c>
      <c r="D163" s="14">
        <v>280821</v>
      </c>
    </row>
    <row r="164" spans="1:4" ht="12.75">
      <c r="A164" s="1" t="s">
        <v>54</v>
      </c>
      <c r="B164" t="s">
        <v>8</v>
      </c>
      <c r="C164" s="1" t="s">
        <v>9</v>
      </c>
      <c r="D164" s="14">
        <v>3500</v>
      </c>
    </row>
    <row r="165" spans="1:4" ht="12.75">
      <c r="A165" s="1" t="s">
        <v>55</v>
      </c>
      <c r="B165" t="s">
        <v>81</v>
      </c>
      <c r="C165" s="1" t="s">
        <v>6</v>
      </c>
      <c r="D165" s="14">
        <v>1000</v>
      </c>
    </row>
    <row r="166" spans="1:4" ht="12.75">
      <c r="A166" s="1" t="s">
        <v>54</v>
      </c>
      <c r="B166" t="s">
        <v>8</v>
      </c>
      <c r="C166" s="1" t="s">
        <v>9</v>
      </c>
      <c r="D166" s="14">
        <v>3500</v>
      </c>
    </row>
    <row r="167" spans="1:4" ht="12.75">
      <c r="A167" s="1" t="s">
        <v>54</v>
      </c>
      <c r="B167" t="s">
        <v>176</v>
      </c>
      <c r="C167" s="1" t="s">
        <v>6</v>
      </c>
      <c r="D167" s="14">
        <v>45000</v>
      </c>
    </row>
    <row r="168" ht="12.75"/>
    <row r="169" ht="12.75"/>
    <row r="170" spans="2:3" ht="12.75">
      <c r="B170" s="1"/>
      <c r="C170" s="14"/>
    </row>
    <row r="171" spans="2:4" ht="12.75">
      <c r="B171" s="40"/>
      <c r="C171" s="50" t="s">
        <v>180</v>
      </c>
      <c r="D171" s="19"/>
    </row>
    <row r="172" spans="2:4" ht="63.75">
      <c r="B172" s="50" t="s">
        <v>0</v>
      </c>
      <c r="C172" s="53" t="s">
        <v>181</v>
      </c>
      <c r="D172" s="20" t="s">
        <v>52</v>
      </c>
    </row>
    <row r="173" spans="2:4" ht="12.75">
      <c r="B173" s="42" t="s">
        <v>12</v>
      </c>
      <c r="C173" s="43">
        <v>5</v>
      </c>
      <c r="D173" s="21">
        <v>6102706</v>
      </c>
    </row>
    <row r="174" spans="2:4" ht="12.75">
      <c r="B174" s="44" t="s">
        <v>182</v>
      </c>
      <c r="C174" s="45">
        <v>71</v>
      </c>
      <c r="D174" s="22">
        <v>300213.89999999997</v>
      </c>
    </row>
    <row r="175" spans="2:4" ht="12.75">
      <c r="B175" s="44" t="s">
        <v>183</v>
      </c>
      <c r="C175" s="45">
        <v>14</v>
      </c>
      <c r="D175" s="22">
        <v>18928421</v>
      </c>
    </row>
    <row r="176" spans="2:4" ht="12.75">
      <c r="B176" s="46" t="s">
        <v>184</v>
      </c>
      <c r="C176" s="47">
        <v>71</v>
      </c>
      <c r="D176" s="23">
        <v>4886620</v>
      </c>
    </row>
    <row r="177" spans="2:4" ht="12.75">
      <c r="B177" s="48" t="s">
        <v>185</v>
      </c>
      <c r="C177" s="49">
        <v>161</v>
      </c>
      <c r="D177" s="24">
        <v>30217960.9</v>
      </c>
    </row>
    <row r="178" ht="12.75">
      <c r="D178" s="52"/>
    </row>
    <row r="179" ht="12.75">
      <c r="D179" s="35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andrewz</cp:lastModifiedBy>
  <dcterms:modified xsi:type="dcterms:W3CDTF">2010-01-28T23:58:21Z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-994525845</vt:i4>
  </property>
  <property fmtid="{D5CDD505-2E9C-101B-9397-08002B2CF9AE}" pid="4" name="_EmailSubje">
    <vt:lpwstr>grants spreadsheet</vt:lpwstr>
  </property>
  <property fmtid="{D5CDD505-2E9C-101B-9397-08002B2CF9AE}" pid="5" name="_AuthorEma">
    <vt:lpwstr>AndrewZ@SPOKESMAN.com</vt:lpwstr>
  </property>
  <property fmtid="{D5CDD505-2E9C-101B-9397-08002B2CF9AE}" pid="6" name="_AuthorEmailDisplayNa">
    <vt:lpwstr>Andrew Zahler</vt:lpwstr>
  </property>
</Properties>
</file>